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180" yWindow="2355" windowWidth="5970" windowHeight="5340" tabRatio="678"/>
  </bookViews>
  <sheets>
    <sheet name="UJ_208_3a_arak_E6_MAJUS" sheetId="502" r:id="rId1"/>
    <sheet name="Új_208 3a_szeria_opciok_majus" sheetId="459" r:id="rId2"/>
    <sheet name="UJ_208 5a_arak_E6_majus" sheetId="503" r:id="rId3"/>
    <sheet name="Új_208 5a_szeria_opciok_maj" sheetId="520" r:id="rId4"/>
    <sheet name="Új_208_GTi_arak" sheetId="523" r:id="rId5"/>
    <sheet name="Új_208_GTIi_szeria_opciok " sheetId="524" r:id="rId6"/>
    <sheet name="szolgaltatasok" sheetId="339" r:id="rId7"/>
  </sheets>
  <externalReferences>
    <externalReference r:id="rId8"/>
  </externalReferences>
  <definedNames>
    <definedName name="_xlnm.Print_Area" localSheetId="6">szolgaltatasok!$A$1:$N$48</definedName>
    <definedName name="_xlnm.Print_Area" localSheetId="1">'Új_208 3a_szeria_opciok_majus'!$A$1:$J$98</definedName>
    <definedName name="_xlnm.Print_Area" localSheetId="2">'UJ_208 5a_arak_E6_majus'!$B$1:$P$35</definedName>
    <definedName name="_xlnm.Print_Area" localSheetId="3">'Új_208 5a_szeria_opciok_maj'!$A$1:$J$99</definedName>
    <definedName name="_xlnm.Print_Area" localSheetId="0">UJ_208_3a_arak_E6_MAJUS!$B$1:$P$36</definedName>
    <definedName name="_xlnm.Print_Area" localSheetId="4">Új_208_GTi_arak!$B$1:$J$42</definedName>
  </definedNames>
  <calcPr calcId="145621"/>
  <customWorkbookViews>
    <customWorkbookView name="u187418 - Egyéni nézet" guid="{78627C72-EF80-4B30-A709-102B3E5A06EF}" mergeInterval="0" personalView="1" maximized="1" windowWidth="1020" windowHeight="605" tabRatio="680" activeSheetId="1"/>
  </customWorkbookViews>
</workbook>
</file>

<file path=xl/calcChain.xml><?xml version="1.0" encoding="utf-8"?>
<calcChain xmlns="http://schemas.openxmlformats.org/spreadsheetml/2006/main">
  <c r="B67" i="524" l="1"/>
  <c r="B59" i="523"/>
  <c r="B95" i="520" l="1"/>
  <c r="B31" i="503" l="1"/>
  <c r="P25" i="503"/>
  <c r="P24" i="503"/>
  <c r="P23" i="503"/>
  <c r="P22" i="503"/>
  <c r="P21" i="503"/>
  <c r="P20" i="503"/>
  <c r="P18" i="503"/>
  <c r="P17" i="503"/>
  <c r="P16" i="503"/>
  <c r="P15" i="503"/>
  <c r="P14" i="503"/>
  <c r="P12" i="503"/>
  <c r="P11" i="503"/>
  <c r="P10" i="503"/>
  <c r="B28" i="502"/>
  <c r="P18" i="502"/>
  <c r="P17" i="502"/>
  <c r="P16" i="502"/>
  <c r="P14" i="502"/>
  <c r="P13" i="502"/>
  <c r="P11" i="502"/>
  <c r="P10" i="502"/>
  <c r="P9" i="502"/>
  <c r="B94" i="459" l="1"/>
</calcChain>
</file>

<file path=xl/sharedStrings.xml><?xml version="1.0" encoding="utf-8"?>
<sst xmlns="http://schemas.openxmlformats.org/spreadsheetml/2006/main" count="834" uniqueCount="229">
  <si>
    <t>VD09</t>
  </si>
  <si>
    <t xml:space="preserve">Hárompontos biztonsági övek hátul, 3 db hátsó fejtámla </t>
  </si>
  <si>
    <t>UN01</t>
  </si>
  <si>
    <t>JBL erősítőrendszer (csak érintőképernyős rendszerekkel rendelhető)</t>
  </si>
  <si>
    <t>ZH75</t>
  </si>
  <si>
    <t>Elektromos hátsó ablakemelők, elektromosan behajtható tükrök</t>
  </si>
  <si>
    <t>MEGJELENÉS</t>
  </si>
  <si>
    <t>OK01</t>
  </si>
  <si>
    <t>ALLURE</t>
  </si>
  <si>
    <t>S</t>
  </si>
  <si>
    <t>ZH1B</t>
  </si>
  <si>
    <t>Léptetőkódos indításgátló</t>
  </si>
  <si>
    <t>Tempomat és sebességhatároló</t>
  </si>
  <si>
    <t>ABS, elektronikus fékerőelosztó, vészfékrásegítés, automata vészvillogó</t>
  </si>
  <si>
    <t>GARANCIA</t>
  </si>
  <si>
    <t>Típuskód</t>
  </si>
  <si>
    <t>Négy irányban állítható kormányoszlop, állítható magasságú vezetőülés</t>
  </si>
  <si>
    <t>Isofix rögzítési pontok hátul</t>
  </si>
  <si>
    <t>Pirotechnikai övfeszítők elöl, överő-határoló elöl-hátul</t>
  </si>
  <si>
    <t>Metálfényezés</t>
  </si>
  <si>
    <t>AB08</t>
  </si>
  <si>
    <t>1.6 THP</t>
  </si>
  <si>
    <t>Fedélzeti számítógép, külsőhőmérséklet-kijelző</t>
  </si>
  <si>
    <t>-</t>
  </si>
  <si>
    <t>LE05</t>
  </si>
  <si>
    <t>Állítható magasságú utasülés</t>
  </si>
  <si>
    <t>HU02</t>
  </si>
  <si>
    <t>0MM6</t>
  </si>
  <si>
    <t>0MM0</t>
  </si>
  <si>
    <t>Fehér gyöngyház fényezés</t>
  </si>
  <si>
    <t>ZH45</t>
  </si>
  <si>
    <t>RE01</t>
  </si>
  <si>
    <t xml:space="preserve">LED csomag: LED-es nappali menetfény (elliptikus halogén fényszórók), LED-es belső hangulatvilágítás </t>
  </si>
  <si>
    <t>Ködfényszórók statikus kanyarfény funkcióval</t>
  </si>
  <si>
    <t>Vezető- és utasoldali légzsákok, oldallégzsákok, függönylégzsákok</t>
  </si>
  <si>
    <t xml:space="preserve">Elektromos ablakemelők elöl </t>
  </si>
  <si>
    <t>Elektromos ablakemelők elöl – vezetőoldalon szekvenciális</t>
  </si>
  <si>
    <t>Elektromosan behajtható tükrök</t>
  </si>
  <si>
    <t>Sötétített hátsó szélvédő és oldalüvegezés</t>
  </si>
  <si>
    <t xml:space="preserve">Fűthető első ülések </t>
  </si>
  <si>
    <t>WV33</t>
  </si>
  <si>
    <t>Klímaberendezés hűthető kesztyűtartóval</t>
  </si>
  <si>
    <t>Két zónás, automatikus klímaberendezés</t>
  </si>
  <si>
    <t>UB08</t>
  </si>
  <si>
    <t>NA01</t>
  </si>
  <si>
    <t>Elektromosan állítható és fűtött visszapillantó tükrök</t>
  </si>
  <si>
    <t>Riasztóberendezés</t>
  </si>
  <si>
    <t>Ködfényszórók</t>
  </si>
  <si>
    <t>ACCESS</t>
  </si>
  <si>
    <t>ACTIVE</t>
  </si>
  <si>
    <t>Króm dekoráció az oldalablakoknál, lakkfekete ajtóoszlopok</t>
  </si>
  <si>
    <t>Színre fújt tükörházak és kilincsek</t>
  </si>
  <si>
    <t>0P3U</t>
  </si>
  <si>
    <t>JB01</t>
  </si>
  <si>
    <t>Könyöklő rakodórekesszel elöl és króm dekoráció a váltókar körül</t>
  </si>
  <si>
    <t>BIZTONSÁG</t>
  </si>
  <si>
    <t>KÉNYELEM</t>
  </si>
  <si>
    <t>Késleltetett belső világítás, hazakísérő fény</t>
  </si>
  <si>
    <t>Központi zár távirányítóval</t>
  </si>
  <si>
    <t>RJ04</t>
  </si>
  <si>
    <t>RE07</t>
  </si>
  <si>
    <t>UB01</t>
  </si>
  <si>
    <t>Tolatóradar</t>
  </si>
  <si>
    <t xml:space="preserve">Sebességfüggő szervokormány  </t>
  </si>
  <si>
    <t>VH02</t>
  </si>
  <si>
    <t>Bőrbevonatú kormánykerék fém betéttel, bőr váltógomb és váltószoknya</t>
  </si>
  <si>
    <t>Felszereltség</t>
  </si>
  <si>
    <t>Motor</t>
  </si>
  <si>
    <t>Teljesítmény</t>
  </si>
  <si>
    <t>Listaár</t>
  </si>
  <si>
    <t>Kedvezmény</t>
  </si>
  <si>
    <t xml:space="preserve">Kedvezményes ár </t>
  </si>
  <si>
    <t>FELSZERELTSÉG</t>
  </si>
  <si>
    <t>AUDIO</t>
  </si>
  <si>
    <t>Peugeot Optiway kiterjesztett garancia: 2+1 év vagy 60 000 Km</t>
  </si>
  <si>
    <t>Peugeot Optiway kiterjesztett garancia:2+2 év vagy 80 000 Km</t>
  </si>
  <si>
    <t>Peugeot Optiway kiterjesztett garancia: 2+3 év vagy 100 000 Km</t>
  </si>
  <si>
    <t>JUTALMAZZUK A HŰSÉGET!</t>
  </si>
  <si>
    <r>
      <t xml:space="preserve">A Peugeot Főnix hűségprogrammal a hűséges Peugeot-tulajdonosoknak kívánunk kedvezni. </t>
    </r>
    <r>
      <rPr>
        <b/>
        <sz val="8"/>
        <rFont val="Tahoma"/>
        <family val="2"/>
      </rPr>
      <t>Minél idősebb Peugeot gépjárműve, annál előnyösebb karbantartási munkadíjat, tartozék- és alkatrészkedvezményt biztosítunk Önnek márkaszervizeinkben.</t>
    </r>
    <r>
      <rPr>
        <sz val="8"/>
        <rFont val="Tahoma"/>
        <family val="2"/>
        <charset val="238"/>
      </rPr>
      <t xml:space="preserve">
Tehát Ön annál kevesebbet fizet, minél idősebb Peugeot-val jár! 
Részletek és regisztráció weboldalunkon: www.peugeot.hu/fonix.</t>
    </r>
  </si>
  <si>
    <t>SEGÍTSÉG A NAP 24 ÓRÁJÁBAN!</t>
  </si>
  <si>
    <r>
      <rPr>
        <b/>
        <sz val="8"/>
        <rFont val="Tahoma"/>
        <family val="2"/>
      </rPr>
      <t>Peugeot-tulajdonosként a nap 24 órájában, a hét minden napján igénybe veheti a Peugeot Assistance szolgáltatásait.</t>
    </r>
    <r>
      <rPr>
        <sz val="8"/>
        <rFont val="Tahoma"/>
        <family val="2"/>
        <charset val="238"/>
      </rPr>
      <t xml:space="preserve">
Ha útközben váratlanul műszaki meghibásodást észlel, kérjük, hívja az alábbi zöldszámot (csak Magyarország területéről, illetve magyar telefonszolgáltatótól indított hívás esetén): </t>
    </r>
    <r>
      <rPr>
        <b/>
        <sz val="8"/>
        <rFont val="Tahoma"/>
        <family val="2"/>
      </rPr>
      <t>06 80 44 24 24</t>
    </r>
    <r>
      <rPr>
        <sz val="8"/>
        <rFont val="Tahoma"/>
        <family val="2"/>
        <charset val="238"/>
      </rPr>
      <t xml:space="preserve">
A szolgáltatás egyész Európában igénybe vehető a következő telefonszámon: </t>
    </r>
    <r>
      <rPr>
        <b/>
        <sz val="8"/>
        <rFont val="Tahoma"/>
        <family val="2"/>
      </rPr>
      <t>00 36 1 411 07 24</t>
    </r>
  </si>
  <si>
    <t>PEUGEOT OPTIWAY KITERJESZTETT GARANCIA SZERZŐDÉS</t>
  </si>
  <si>
    <r>
      <t xml:space="preserve">A kiterjesztett garanciaszerződés lehetővé teszi, hogy Ön a márka által biztosított </t>
    </r>
    <r>
      <rPr>
        <b/>
        <sz val="8"/>
        <rFont val="Tahoma"/>
        <family val="2"/>
      </rPr>
      <t>2 éves szerződéses garancián túl +1, +2, vagy +3 évvel meghosszabbítsa a gépjárművére vonatkozó garanciát</t>
    </r>
    <r>
      <rPr>
        <sz val="8"/>
        <rFont val="Tahoma"/>
        <family val="2"/>
        <charset val="238"/>
      </rPr>
      <t>. A szolgáltatás olyan Peugeot gépjárműre igényelhető, amely kevesebb, mint 22 hónapos, és futásteljesítménye nem éri el a 40 000 km-t.</t>
    </r>
  </si>
  <si>
    <t>PEUGEOT OPTIWAY KARBANTARTÁSI SZERZŐDÉS</t>
  </si>
  <si>
    <r>
      <t xml:space="preserve">A karbantartási szerződéssel a kiterjesztett garancia szerződés minden előnyén felül még a kötelező karbantartási feladatok terhétől is mentesíti Önt a Peugeot márkaszerviz hálózat. Nem kell tartania a családi kasszát vagy a céges költségvetést megterhelő idő előtt jelentkező karbantartási költségektől, a márkaszerviz ingyen végzi el Önnek a munkát! 
</t>
    </r>
    <r>
      <rPr>
        <b/>
        <sz val="8"/>
        <rFont val="Tahoma"/>
        <family val="2"/>
      </rPr>
      <t>Továbbra sem kell kalkulálnia a váratlan javítási költségekkel, mert azokat a Peugeot fizeti Ön helyett!</t>
    </r>
  </si>
  <si>
    <t>PEUGEOT CASCO+</t>
  </si>
  <si>
    <r>
      <t xml:space="preserve">Ha a Peugeot mellett dönt, Ön és családja nemcsak kényelmet és megbízhatóságot kap, hanem a márka részéről állandó törődést is. Ennek ékes bizonyítéka a modelljeinkre szabott Peugeot Casco+ csomag, amely teljes körű védelmet nyújt minden körülmények között. </t>
    </r>
    <r>
      <rPr>
        <b/>
        <sz val="8"/>
        <rFont val="Tahoma"/>
        <family val="2"/>
      </rPr>
      <t>A Peugeot Casco+ töréskárra (beleértve a rongálást is), lopáskárra (teljes és részleges), valamint rablásra, elemi károkra terjed ki.</t>
    </r>
    <r>
      <rPr>
        <sz val="8"/>
        <rFont val="Tahoma"/>
        <family val="2"/>
        <charset val="238"/>
      </rPr>
      <t xml:space="preserve">
A tájékoztatás nem teljes körű, további részletek: http://szolgaltatasok.peugeot.hu/peugeot-casco/</t>
    </r>
  </si>
  <si>
    <t>A garanciafeltételekről valamint a további kiterjesztett garancia és karbantartási szerződés ajánlatokról érdeklődjön a Peugeot Márkakereskedői hálózatban!</t>
  </si>
  <si>
    <r>
      <t>999 cm</t>
    </r>
    <r>
      <rPr>
        <vertAlign val="superscript"/>
        <sz val="11"/>
        <rFont val="Peugeot"/>
      </rPr>
      <t>3</t>
    </r>
    <r>
      <rPr>
        <sz val="11"/>
        <rFont val="Peugeot"/>
        <family val="3"/>
      </rPr>
      <t xml:space="preserve">                               68 LE</t>
    </r>
  </si>
  <si>
    <r>
      <t>1199 cm</t>
    </r>
    <r>
      <rPr>
        <vertAlign val="superscript"/>
        <sz val="11"/>
        <rFont val="Peugeot"/>
      </rPr>
      <t>3</t>
    </r>
    <r>
      <rPr>
        <sz val="11"/>
        <rFont val="Peugeot"/>
        <family val="3"/>
      </rPr>
      <t xml:space="preserve">                                         82 LE</t>
    </r>
  </si>
  <si>
    <t>Osztottan dönthető hátsó üléstámla</t>
  </si>
  <si>
    <t xml:space="preserve">Kilátás csomag: elektrokróm belső visszapillantó,  esőérzékelős ablaktörlő, automata fényszóró-bekapcsolás </t>
  </si>
  <si>
    <t>Rádió előkészítés: kábelezés 4 hangszóróhoz</t>
  </si>
  <si>
    <t>Kormányoszlopról vezérelhető MP3 kompatibilis rádió-CD, jack csatlakozó</t>
  </si>
  <si>
    <t>Panoráma üvegtető manuális árnyékolóval és hangulatvilágítással</t>
  </si>
  <si>
    <t>UB09</t>
  </si>
  <si>
    <t>JBL erősítőrendszer</t>
  </si>
  <si>
    <t>UB10</t>
  </si>
  <si>
    <t>1.2 PureTech</t>
  </si>
  <si>
    <t>4 év / 80.000 Km kiterjesztett garanciával!</t>
  </si>
  <si>
    <t xml:space="preserve">Kormányról vezérelhető rádió, érintőképernyő, jack és USB csatlakozó, Bluetooth kihangosító </t>
  </si>
  <si>
    <t>Keréknyomás ellenőrző rendszer (indirekt)</t>
  </si>
  <si>
    <t>1.0 PureTech</t>
  </si>
  <si>
    <t>E5</t>
  </si>
  <si>
    <t>E6</t>
  </si>
  <si>
    <r>
      <t>PEUGEOT 208 GT</t>
    </r>
    <r>
      <rPr>
        <b/>
        <sz val="28"/>
        <color indexed="10"/>
        <rFont val="Peugeot"/>
        <family val="3"/>
      </rPr>
      <t>i</t>
    </r>
  </si>
  <si>
    <r>
      <t>GT</t>
    </r>
    <r>
      <rPr>
        <b/>
        <sz val="14"/>
        <color indexed="10"/>
        <rFont val="Peugeot Expanded Medium"/>
      </rPr>
      <t>i</t>
    </r>
  </si>
  <si>
    <r>
      <t>PEUGEOT 208 GT</t>
    </r>
    <r>
      <rPr>
        <b/>
        <sz val="26"/>
        <color indexed="10"/>
        <rFont val="Peugeot"/>
      </rPr>
      <t>i</t>
    </r>
  </si>
  <si>
    <t>GTi</t>
  </si>
  <si>
    <t xml:space="preserve">ESP + kipörgésgátló </t>
  </si>
  <si>
    <t>AB13</t>
  </si>
  <si>
    <t>Riasztórendszer emelésérzékelővel</t>
  </si>
  <si>
    <t>Könyöklő piros díszvarrással és rakodórekesszel elöl</t>
  </si>
  <si>
    <r>
      <t>Bőrbevonatú GT</t>
    </r>
    <r>
      <rPr>
        <sz val="11"/>
        <color indexed="10"/>
        <rFont val="Peugeot"/>
      </rPr>
      <t xml:space="preserve">i </t>
    </r>
    <r>
      <rPr>
        <sz val="11"/>
        <rFont val="Peugeot"/>
        <family val="3"/>
      </rPr>
      <t xml:space="preserve"> sport kormánykerék perforált bőrbevonattal, GT</t>
    </r>
    <r>
      <rPr>
        <sz val="11"/>
        <color indexed="10"/>
        <rFont val="Peugeot"/>
      </rPr>
      <t>i</t>
    </r>
    <r>
      <rPr>
        <sz val="11"/>
        <rFont val="Peugeot"/>
        <family val="3"/>
      </rPr>
      <t xml:space="preserve"> emblémával</t>
    </r>
  </si>
  <si>
    <r>
      <t>GT</t>
    </r>
    <r>
      <rPr>
        <sz val="11"/>
        <color indexed="10"/>
        <rFont val="Peugeot"/>
      </rPr>
      <t xml:space="preserve">i </t>
    </r>
    <r>
      <rPr>
        <sz val="11"/>
        <rFont val="Peugeot"/>
        <family val="3"/>
      </rPr>
      <t>műszeregység: sport műszeregység pirosan megvilágított króm kerettel és fehér háttérvilágítással, fehér mutatók, piros hangulatvilágítás, színes LCD kijelző, pepita műszerszámlapok</t>
    </r>
  </si>
  <si>
    <r>
      <t>GT</t>
    </r>
    <r>
      <rPr>
        <sz val="11"/>
        <color indexed="10"/>
        <rFont val="Peugeot"/>
      </rPr>
      <t>i</t>
    </r>
    <r>
      <rPr>
        <sz val="11"/>
        <rFont val="Peugeot"/>
        <family val="3"/>
      </rPr>
      <t xml:space="preserve"> külső megjelenés: dupla sport kipufógúvég, fekete hátsó lökhárítóbetét, hátsó légterelő, sárvédő szélesítések, GT</t>
    </r>
    <r>
      <rPr>
        <sz val="11"/>
        <color indexed="10"/>
        <rFont val="Peugeot"/>
      </rPr>
      <t xml:space="preserve">i </t>
    </r>
    <r>
      <rPr>
        <sz val="11"/>
        <rFont val="Peugeot"/>
        <family val="3"/>
      </rPr>
      <t>első lökhárító pepita mintás légbeölmővel alul piros felül króm kerettel és piros Peugeot felirattal, vörös féknyergek</t>
    </r>
  </si>
  <si>
    <r>
      <t>GT</t>
    </r>
    <r>
      <rPr>
        <sz val="11"/>
        <color indexed="10"/>
        <rFont val="Peugeot"/>
      </rPr>
      <t>i</t>
    </r>
    <r>
      <rPr>
        <sz val="11"/>
        <rFont val="Peugeot"/>
        <family val="3"/>
      </rPr>
      <t xml:space="preserve"> belső megjelenés: piros-fekete dekorációk a középkonzolon és az ajtókon, alu pedálok és lábpihentetők, alu küszöbdekoráció, GT</t>
    </r>
    <r>
      <rPr>
        <sz val="11"/>
        <color indexed="10"/>
        <rFont val="Peugeot"/>
      </rPr>
      <t>i</t>
    </r>
    <r>
      <rPr>
        <sz val="11"/>
        <rFont val="Peugeot"/>
        <family val="3"/>
      </rPr>
      <t xml:space="preserve"> műszeregység, GTi sport ülések, alu váltógomb piros betéttel, GT</t>
    </r>
    <r>
      <rPr>
        <sz val="11"/>
        <color indexed="10"/>
        <rFont val="Peugeot"/>
      </rPr>
      <t>i</t>
    </r>
    <r>
      <rPr>
        <sz val="11"/>
        <rFont val="Peugeot"/>
        <family val="3"/>
      </rPr>
      <t xml:space="preserve"> sport kormány, GT</t>
    </r>
    <r>
      <rPr>
        <sz val="11"/>
        <color indexed="10"/>
        <rFont val="Peugeot"/>
      </rPr>
      <t xml:space="preserve">i </t>
    </r>
    <r>
      <rPr>
        <sz val="11"/>
        <rFont val="Peugeot"/>
        <family val="3"/>
      </rPr>
      <t xml:space="preserve">szőnyeggarnitúra piros díszvarrással   </t>
    </r>
  </si>
  <si>
    <r>
      <t>Piros-fekete bőr-szövet GT</t>
    </r>
    <r>
      <rPr>
        <sz val="11"/>
        <color indexed="10"/>
        <rFont val="Peugeot"/>
      </rPr>
      <t>i</t>
    </r>
    <r>
      <rPr>
        <sz val="11"/>
        <rFont val="Peugeot"/>
        <family val="3"/>
      </rPr>
      <t xml:space="preserve"> sportülések </t>
    </r>
  </si>
  <si>
    <t>ZH3U</t>
  </si>
  <si>
    <t>Teljes értékű pótkerék</t>
  </si>
  <si>
    <t>XI42</t>
  </si>
  <si>
    <t>Damiers matricák</t>
  </si>
  <si>
    <t>A garanciafeltételekről valamint a további kiterjesztett garancia és karbantartási szerződés ajánlatokról érdeklődjön a Peugeot Márkakereskedői Hálózatban!</t>
  </si>
  <si>
    <t>1199 cm3                                         82 LE</t>
  </si>
  <si>
    <r>
      <t>1560 cm</t>
    </r>
    <r>
      <rPr>
        <vertAlign val="superscript"/>
        <sz val="11"/>
        <rFont val="Peugeot"/>
      </rPr>
      <t>3</t>
    </r>
    <r>
      <rPr>
        <sz val="11"/>
        <rFont val="Peugeot"/>
        <family val="3"/>
      </rPr>
      <t xml:space="preserve">                                 120 LE</t>
    </r>
  </si>
  <si>
    <t>1.6 BlueHDi</t>
  </si>
  <si>
    <t>1PIAA5HKQ5K0A0D0</t>
  </si>
  <si>
    <t>ZH5G</t>
  </si>
  <si>
    <t>1199 cm3                                         110 LE</t>
  </si>
  <si>
    <t>1560 cm3                                 75 LE</t>
  </si>
  <si>
    <t>2015. májusi gyártástól érvényes árlista</t>
  </si>
  <si>
    <t>1PIAA3FKR5K0A0E0</t>
  </si>
  <si>
    <t>1PIAA3FKQ5K0A0E0</t>
  </si>
  <si>
    <t>1PIAA3FKM5K0A0E0</t>
  </si>
  <si>
    <t>1PIAA3LKQ5K0A0E0</t>
  </si>
  <si>
    <t>1PIAA3LKEJK0A0E0</t>
  </si>
  <si>
    <t>1PIAA3HKQ5K0A0E0</t>
  </si>
  <si>
    <t>1PIAA3HCQJK0A0E0</t>
  </si>
  <si>
    <t>1PIAA3HKDKK0A0E0</t>
  </si>
  <si>
    <t>1PIAA5FKR5K0A0E0</t>
  </si>
  <si>
    <t>1PIAA5FKQ5K0A0E0</t>
  </si>
  <si>
    <t>1PIAA5FKM5K0A0E0</t>
  </si>
  <si>
    <t>1PIAA5LKR5K0A0E0</t>
  </si>
  <si>
    <t>1PIAA5LKQ5K0A0E0</t>
  </si>
  <si>
    <t>1PIAA5LKQVK0A0E0</t>
  </si>
  <si>
    <t>1PIAA5LKM5K0A0E0</t>
  </si>
  <si>
    <t>1PIAA5LKEJK0A0E0</t>
  </si>
  <si>
    <t>1PIAA5HKQVK0A0E0</t>
  </si>
  <si>
    <t>1PIAA5HCQJK0A0E0</t>
  </si>
  <si>
    <t>1PIAA5HCQQK0A0E0</t>
  </si>
  <si>
    <t>1PIAA5HKEJK0A0E0</t>
  </si>
  <si>
    <t>1PIAA5HKDKK0A0E0</t>
  </si>
  <si>
    <t>1PIAA3WKJKB0A0E0</t>
  </si>
  <si>
    <t>ÚJ PEUGEOT 208 3 ajtós</t>
  </si>
  <si>
    <r>
      <t>1560 cm</t>
    </r>
    <r>
      <rPr>
        <vertAlign val="superscript"/>
        <sz val="11"/>
        <rFont val="Peugeot"/>
      </rPr>
      <t>3</t>
    </r>
    <r>
      <rPr>
        <sz val="11"/>
        <rFont val="Peugeot"/>
        <family val="3"/>
      </rPr>
      <t xml:space="preserve">                                 100 LE</t>
    </r>
  </si>
  <si>
    <t>ÚJ PEUGEOT 208 5 ajtós</t>
  </si>
  <si>
    <r>
      <t>1560 cm</t>
    </r>
    <r>
      <rPr>
        <vertAlign val="superscript"/>
        <sz val="11"/>
        <rFont val="Peugeot"/>
      </rPr>
      <t>3</t>
    </r>
    <r>
      <rPr>
        <sz val="11"/>
        <rFont val="Peugeot"/>
        <family val="3"/>
      </rPr>
      <t xml:space="preserve">                                 75 LE</t>
    </r>
  </si>
  <si>
    <r>
      <t>1199 cm</t>
    </r>
    <r>
      <rPr>
        <vertAlign val="superscript"/>
        <sz val="11"/>
        <rFont val="Peugeot"/>
      </rPr>
      <t>3</t>
    </r>
    <r>
      <rPr>
        <sz val="11"/>
        <rFont val="Peugeot"/>
        <family val="3"/>
      </rPr>
      <t xml:space="preserve">                                 110 LE</t>
    </r>
  </si>
  <si>
    <t>1.2 PureTech 2TR</t>
  </si>
  <si>
    <t>1.2 PureTech EAT6</t>
  </si>
  <si>
    <t>LED-es nappali menetfény, elliptikus halogén fényszórók</t>
  </si>
  <si>
    <t>WL1C</t>
  </si>
  <si>
    <t>WL1F</t>
  </si>
  <si>
    <t>Kormányoszlopról vezérelhető MP3 kompatibilis rádió-CD, USB csatlakozó, Bluetooth kihangosító</t>
  </si>
  <si>
    <t>WL1J</t>
  </si>
  <si>
    <t>WL3M</t>
  </si>
  <si>
    <t xml:space="preserve">Kormányról vezérelhető rádió, érintőképernyő, jack és USB csatlakozó, Bluetooth kihangosító, Mirror screen, WiFi </t>
  </si>
  <si>
    <t>WL3Q</t>
  </si>
  <si>
    <t>Kormányról vezérelhető rádió, érintőképernyő, jack és USB csatlakozó, Bluetooth kihangosító + navigáció</t>
  </si>
  <si>
    <t>WL3R</t>
  </si>
  <si>
    <t>Kormányról vezérelhető rádió, érintőképernyő, jack és USB csatlakozó, Bluetooth kihangosító, Mirror screen, WiFi + navigáció</t>
  </si>
  <si>
    <t>JQ01</t>
  </si>
  <si>
    <t>CD lejátszó egység a kesztyűtartóban</t>
  </si>
  <si>
    <t>Szürke keretes műszerek, fehér mutatók, fehér háttérvilágítás, fehér monokróm LCD kijelző</t>
  </si>
  <si>
    <t>Króm keretes műszerek, fehér mutatók, fehér háttérvilágítás, fehér monokróm LCD kijelző</t>
  </si>
  <si>
    <t>Fekete hűtőmaszk aluszürke kerettel, króm Peugeot felirat, fekete lökhárító betét, mattfekete alsó betét</t>
  </si>
  <si>
    <t>Fekete hűtőmaszk króm kerettel, króm Peugeot felirat, fekete lökhárító betét, mattfekete alsó betét króm csíkkal</t>
  </si>
  <si>
    <t>Equalizer hűtőmaszk, króm díszcsíkokkal,  króm kerettel, króm Peugeot felirat, fekete lökhárító betét, mattfekete alsó betét króm csíkkal</t>
  </si>
  <si>
    <t>Fekete tükörházak, fekete kilincsek</t>
  </si>
  <si>
    <t>Krómozott tükörházak és színre fújt kilincsek</t>
  </si>
  <si>
    <t xml:space="preserve">15" acél keréktárcsa, "Bore" dísztárcsa Access esetén, "Niobium" dísztárcsa Active esetén </t>
  </si>
  <si>
    <t>ZH6S</t>
  </si>
  <si>
    <t>16" könnyűfém keréktárcsa "Titane Gris Hephais" + teljes értékű pótkerék (1.0 Puretech és 1.6 BlueHDi 75 verziókhoz nem rendelhető)</t>
  </si>
  <si>
    <t xml:space="preserve">16" könnyűfém keréktárcsa "Titane Gris Hephais" +  szükségpótkerék, BlueHDi motorok esetén (1.0 Puretech és 1.6 BlueHDi 75 verziókhoz nem rendelhető) </t>
  </si>
  <si>
    <t>15" könnyűfém keréktárcsa "Azote" + teljes értékű pótkerék</t>
  </si>
  <si>
    <t>15" könnyűfém keréktárcsa "Azote" + szükségpótkerék (BlueHDi motorizációk esetén)</t>
  </si>
  <si>
    <t>ZH44</t>
  </si>
  <si>
    <t>ZHAJ</t>
  </si>
  <si>
    <t>ZHAI</t>
  </si>
  <si>
    <t>16" könnyűfém keréktárcsa "Titane" lakkozott felülettel és fényes Gris Hephais fényezéssel + teljes értékű pótkerék</t>
  </si>
  <si>
    <t>16" könnyűfém keréktárcsa "Titane" lakkozott felülettel és fényes Gris Hephais fényezéssel + szükségpótkerék BlueHDi motorok esetén</t>
  </si>
  <si>
    <t>16" könnyűfém keréktárcsa "Titane" csíkozott mintával és lakkfekete fényezéssel + teljes értékű pótkerék</t>
  </si>
  <si>
    <t>16" könnyűfém keréktárcsa "Titane" csíkozott mintával és lakkfekete fényezéssel + szükségpótkerék BlueHDi motorok esetén</t>
  </si>
  <si>
    <t>ZHAL</t>
  </si>
  <si>
    <t>ZHAM</t>
  </si>
  <si>
    <t>16" könnyűfém keréktárcsa "Titane" fehér lézergravírozással és lakkfekete fényezéssel + teljes értékű pótkerék</t>
  </si>
  <si>
    <t>16" könnyűfém keréktárcsa "Titane" fehér lézergravírozással és lakkfekete fényezéssel + szükségpótkerék BlueHDi motorok esetén</t>
  </si>
  <si>
    <t>ZHAP</t>
  </si>
  <si>
    <t>ZHAO</t>
  </si>
  <si>
    <t>17" könnyűfém keréktárcsa "Oxygene Technical Grey" + szükségpótkerék (BlueHDi esetén)</t>
  </si>
  <si>
    <t xml:space="preserve">17" könnyűfém keréktárcsa "Oxygene Technical Grey" + teljes értékű pótkerék </t>
  </si>
  <si>
    <t>1.2 PureTech 2 TR</t>
  </si>
  <si>
    <t>0OFN</t>
  </si>
  <si>
    <t>0PFY</t>
  </si>
  <si>
    <t>PDCM</t>
  </si>
  <si>
    <t>PDCN</t>
  </si>
  <si>
    <t>Bőrkárpit (bőrbevonatú ülések, ülésfűtés, elektromosan behajtható tükrök, könyöklő) (3UFX kárpit)</t>
  </si>
  <si>
    <t>Tolatóradar és tolatókamera</t>
  </si>
  <si>
    <t>D401</t>
  </si>
  <si>
    <t>Városi vészfékező rendszer + kilátás csomag</t>
  </si>
  <si>
    <t>Szürke Hurricane fényezés (9GP0 színkód)</t>
  </si>
  <si>
    <t>0MP0</t>
  </si>
  <si>
    <r>
      <rPr>
        <u/>
        <sz val="11"/>
        <rFont val="Peugeot"/>
        <family val="3"/>
      </rPr>
      <t>Menthol White belső design csomag:</t>
    </r>
    <r>
      <rPr>
        <sz val="11"/>
        <rFont val="Peugeot"/>
        <family val="3"/>
      </rPr>
      <t xml:space="preserve"> bőr-szövet sport ülések fehér díszvarrással, állítható magasságú utasülés, menthol white dekoráció a műszerpanel alatt, menthol white csík a középkonzolon, selyem króm légbeömlők, bőrbevonatú kormánykerék fehér díszvarrással, fehér lézergravírozott minta az ajtóbehúzókon, menthol white könyöklők, fehér díszvarrás a váltószoknyán (0OFN kárpitkód)</t>
    </r>
  </si>
  <si>
    <r>
      <rPr>
        <u/>
        <sz val="11"/>
        <rFont val="Peugeot"/>
        <family val="3"/>
      </rPr>
      <t>Lime Yellow belső design csomag</t>
    </r>
    <r>
      <rPr>
        <sz val="11"/>
        <rFont val="Peugeot"/>
        <family val="3"/>
      </rPr>
      <t>: bőr-szövet sport ülések lime sárga díszvarrással, állítható magasságú utasülés, lime sárga dekoráció a műszerpanel alatt, lime sárga csík a középkonzolon, selyem króm légbeömlők, bőrbevonatú kormánykerék sárga díszvarrással, lime sárga lézergravírozott minta az ajtóbehúzókon, lime sárga könyöklők, lime sárga díszvarrás a váltószoknyán (0OFN kárpitkód)</t>
    </r>
  </si>
  <si>
    <r>
      <rPr>
        <u/>
        <sz val="11"/>
        <rFont val="Peugeot"/>
        <family val="3"/>
      </rPr>
      <t>Menthol White külső design csomag:</t>
    </r>
    <r>
      <rPr>
        <sz val="11"/>
        <rFont val="Peugeot"/>
        <family val="3"/>
      </rPr>
      <t xml:space="preserve"> "equalizer" fehér mintás légbeömlő, lakkfekete dekorációk fehér lézergravírozással a ködlámpák felett, fekete perla tükörházak fehér irányjelző betéttel, fehér Peugeot felirat elöl és hátul</t>
    </r>
  </si>
  <si>
    <r>
      <rPr>
        <u/>
        <sz val="11"/>
        <rFont val="Peugeot"/>
        <family val="3"/>
      </rPr>
      <t xml:space="preserve">Lime Yellow külső design csomag: </t>
    </r>
    <r>
      <rPr>
        <sz val="11"/>
        <rFont val="Peugeot"/>
        <family val="3"/>
      </rPr>
      <t>"equalizer" lime sárga mintás légbeömlő, lakkfekete dekorációk lime sárga lézergravírozással a ködlámpák felett, fekete perla tükörházak lime sárga irányjelző betéttel, lime sárga Peugeot felirat elöl és hátul</t>
    </r>
  </si>
  <si>
    <t>0MM7</t>
  </si>
  <si>
    <t>Ice Silver selyem matt fényezés, króm kilincsek és tükörházak (kivéve design csomag), króm keret az oldalablakoknál (WWM7 színkóddal rendelendő!)</t>
  </si>
  <si>
    <t>Ice Grey selyem matt fényezés, króm kilincsek és tükörházak (kivéve design csomag), króm keret az oldalablakoknál (JDM7 színkóddal rendelendő!)</t>
  </si>
  <si>
    <r>
      <t>1598 cm</t>
    </r>
    <r>
      <rPr>
        <vertAlign val="superscript"/>
        <sz val="14"/>
        <rFont val="Peugeot"/>
        <family val="3"/>
      </rPr>
      <t>3</t>
    </r>
    <r>
      <rPr>
        <sz val="14"/>
        <rFont val="Peugeot"/>
        <family val="3"/>
      </rPr>
      <t xml:space="preserve"> 208 LE</t>
    </r>
  </si>
  <si>
    <t>Ködfényszórók kanyarfény funkcióval</t>
  </si>
  <si>
    <t>ESP + kipörgésgátló (kikapcsolható)</t>
  </si>
  <si>
    <t>ZHAT</t>
  </si>
  <si>
    <r>
      <t>17" GT</t>
    </r>
    <r>
      <rPr>
        <sz val="11"/>
        <color indexed="10"/>
        <rFont val="Peugeot"/>
      </rPr>
      <t xml:space="preserve">i </t>
    </r>
    <r>
      <rPr>
        <sz val="11"/>
        <rFont val="Peugeot"/>
      </rPr>
      <t>Carbone</t>
    </r>
    <r>
      <rPr>
        <sz val="11"/>
        <color indexed="10"/>
        <rFont val="Peugeot"/>
      </rPr>
      <t xml:space="preserve"> </t>
    </r>
    <r>
      <rPr>
        <sz val="11"/>
        <rFont val="Peugeot"/>
        <family val="3"/>
      </rPr>
      <t xml:space="preserve">könnyűfém keréktárcsa, fényes lakkal és lakkfekete belső fényezéssel </t>
    </r>
  </si>
  <si>
    <t>Tolatóradar, első parkolóradar,  tolatókamera, City park parkolóautomata</t>
  </si>
  <si>
    <t>Tolatóradar, első parkolóradar, City park parkolóautomata</t>
  </si>
  <si>
    <t>Tolatóradar, első parkolóradar, City park parkolóautomata (fekete króm hűtőmaszkkal)</t>
  </si>
  <si>
    <r>
      <t>17" GT</t>
    </r>
    <r>
      <rPr>
        <sz val="11"/>
        <color indexed="10"/>
        <rFont val="Peugeot"/>
      </rPr>
      <t xml:space="preserve">i </t>
    </r>
    <r>
      <rPr>
        <sz val="11"/>
        <rFont val="Peugeot"/>
      </rPr>
      <t xml:space="preserve">Carbone </t>
    </r>
    <r>
      <rPr>
        <sz val="11"/>
        <rFont val="Peugeot"/>
        <family val="3"/>
      </rPr>
      <t>könnyűfém keréktárcsák, matt lakkozással és sütétszürke belső fényezéssel</t>
    </r>
  </si>
  <si>
    <r>
      <t>17" GT</t>
    </r>
    <r>
      <rPr>
        <sz val="11"/>
        <color rgb="FFFF0000"/>
        <rFont val="Peugeot"/>
      </rPr>
      <t>i</t>
    </r>
    <r>
      <rPr>
        <sz val="11"/>
        <rFont val="Peugeot"/>
        <family val="3"/>
      </rPr>
      <t xml:space="preserve"> Carbone könnyűfém keréktárcsák, Storm matt szürke fényezéssel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</si>
</sst>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0">
    <numFmt numFmtId="6" formatCode="#,##0\ &quot;Ft&quot;;[Red]\-#,##0\ &quot;Ft&quot;"/>
    <numFmt numFmtId="164" formatCode="_-* #,##0.00\ _€_-;\-* #,##0.00\ _€_-;_-* &quot;-&quot;??\ _€_-;_-@_-"/>
    <numFmt numFmtId="165" formatCode="\.\ \ @"/>
    <numFmt numFmtId="166" formatCode="#,##0,_)"/>
    <numFmt numFmtId="167" formatCode="#,##0,"/>
    <numFmt numFmtId="168" formatCode="#,##0.00000"/>
    <numFmt numFmtId="169" formatCode="&quot;$&quot;#,##0_);[Red]\(&quot;$&quot;#,##0\)"/>
    <numFmt numFmtId="170" formatCode="&quot;$&quot;#,##0_);\(&quot;$&quot;#,##0\)"/>
    <numFmt numFmtId="171" formatCode="&quot;$&quot;#,##0.00_);\(&quot;$&quot;#,##0.00\)"/>
    <numFmt numFmtId="172" formatCode="&quot;$&quot;#,##0.00_);[Red]\(&quot;$&quot;#,##0.00\)"/>
    <numFmt numFmtId="173" formatCode="#,##0.0000000000"/>
    <numFmt numFmtId="174" formatCode="#,##0.000"/>
    <numFmt numFmtId="175" formatCode=".0."/>
    <numFmt numFmtId="176" formatCode="0\ ;\ \(0\)"/>
    <numFmt numFmtId="177" formatCode="\ @"/>
    <numFmt numFmtId="178" formatCode="#,##0.0;[Red]\-#,##0.0"/>
    <numFmt numFmtId="179" formatCode="[Red][=1]0.00%;[Black][=0]&quot;&quot;;[Black]0.00%"/>
    <numFmt numFmtId="180" formatCode="_ * #,##0.00_ ;_ * \-#,##0.00_ ;_ * &quot;-&quot;??_ ;_ @_ "/>
    <numFmt numFmtId="181" formatCode="_-* #,##0_-;\-* #,##0_-;_-* &quot;-&quot;??_-;_-@_-"/>
    <numFmt numFmtId="182" formatCode="#,##0.0;[Red]\(#,##0.0\)"/>
    <numFmt numFmtId="183" formatCode="_(&quot;$&quot;* #,##0_);_(&quot;$&quot;* \(#,##0\);_(&quot;$&quot;* &quot;-&quot;??_);_(@_)"/>
    <numFmt numFmtId="184" formatCode="0.0000000"/>
    <numFmt numFmtId="185" formatCode="0.000000"/>
    <numFmt numFmtId="186" formatCode="#,##0\ &quot;F&quot;;\-#,##0\ &quot;F&quot;"/>
    <numFmt numFmtId="187" formatCode="&quot;\&quot;#,##0.00;\-&quot;\&quot;#,##0.00"/>
    <numFmt numFmtId="188" formatCode="0.%"/>
    <numFmt numFmtId="189" formatCode="_-* #,##0.00\ _k_n_-;\-* #,##0.00\ _k_n_-;_-* &quot;-&quot;??\ _k_n_-;_-@_-"/>
    <numFmt numFmtId="190" formatCode="#."/>
    <numFmt numFmtId="191" formatCode="[Red][=1]0%;[Black][=0]&quot;&quot;;[Black]0.00%"/>
    <numFmt numFmtId="192" formatCode="#,##0.00\ &quot;EUR&quot;"/>
    <numFmt numFmtId="193" formatCode="#,##0.00&quot; FRF&quot;"/>
    <numFmt numFmtId="194" formatCode="#,##0.00\ [$USD];\-#,##0.00\ [$USD]"/>
    <numFmt numFmtId="195" formatCode="#,##0.00\ &quot;лв&quot;"/>
    <numFmt numFmtId="196" formatCode="_-* #,##0\ _k_r_-;\-* #,##0\ _k_r_-;_-* &quot;-&quot;\ _k_r_-;_-@_-"/>
    <numFmt numFmtId="197" formatCode="dd\.mm\.yyyy"/>
    <numFmt numFmtId="198" formatCode="\U\S\$#,##0.00;\(\U\S\$#,##0.00\)"/>
    <numFmt numFmtId="199" formatCode="_-* #,##0\ _z_l_-;\-* #,##0\ _z_l_-;_-* &quot;-&quot;\ _z_l_-;_-@_-"/>
    <numFmt numFmtId="200" formatCode="_-* #,##0.00\ _z_l_-;\-* #,##0.00\ _z_l_-;_-* &quot;-&quot;??\ _z_l_-;_-@_-"/>
    <numFmt numFmtId="201" formatCode="[&lt;0]&quot;- &quot;#,##0;[&gt;0]&quot;+ &quot;#,##0;#,##0"/>
    <numFmt numFmtId="202" formatCode="#,##0.00,"/>
    <numFmt numFmtId="203" formatCode="_-* #,##0\ &quot;F&quot;_-;\-* #,##0\ &quot;F&quot;_-;_-* &quot;-&quot;\ &quot;F&quot;_-;_-@_-"/>
    <numFmt numFmtId="204" formatCode="_-* #,##0.00\ [$€-1]_-;\-* #,##0.00\ [$€-1]_-;_-* &quot;-&quot;??\ [$€-1]_-"/>
    <numFmt numFmtId="205" formatCode="#,#00"/>
    <numFmt numFmtId="206" formatCode="#\,##0.00"/>
    <numFmt numFmtId="207" formatCode="#\,##0."/>
    <numFmt numFmtId="208" formatCode="_-* #,##0_-;\-* #,##0_-;_-* &quot;-&quot;_-;_-@_-"/>
    <numFmt numFmtId="209" formatCode="&quot;-&quot;@"/>
    <numFmt numFmtId="210" formatCode="#,###,##0"/>
    <numFmt numFmtId="211" formatCode="#,##0.00_);\(#,##0.00\);&quot;-&quot;_)"/>
    <numFmt numFmtId="212" formatCode="_-* #,##0.00\ &quot;Kč&quot;_-;\-* #,##0.00\ &quot;Kč&quot;_-;_-* &quot;-&quot;??\ &quot;Kč&quot;_-;_-@_-"/>
    <numFmt numFmtId="213" formatCode="_-* #,##0\ _€_-;\-* #,##0\ _€_-;_-* &quot;-&quot;\ _€_-;_-@_-"/>
    <numFmt numFmtId="214" formatCode="_-* #,##0.00\ _T_L_-;\-* #,##0.00\ _T_L_-;_-* &quot;-&quot;??\ _T_L_-;_-@_-"/>
    <numFmt numFmtId="215" formatCode="_-* #,##0\ _p_t_a_-;\-* #,##0\ _p_t_a_-;_-* &quot;-&quot;\ _p_t_a_-;_-@_-"/>
    <numFmt numFmtId="216" formatCode="_-* #,##0.00\ _p_t_a_-;\-* #,##0.00\ _p_t_a_-;_-* &quot;-&quot;??\ _p_t_a_-;_-@_-"/>
    <numFmt numFmtId="217" formatCode="_-* #,##0.00&quot; M?&quot;_-;\-* #,##0.00&quot; M?&quot;_-;_-* &quot;-&quot;&quot; M?&quot;_-;_-@_-"/>
    <numFmt numFmtId="218" formatCode="_-* #,##0.00&quot; M€&quot;_-;\-* #,##0.00&quot; M€&quot;_-;_-* &quot;-&quot;&quot; M€&quot;_-;_-@_-"/>
    <numFmt numFmtId="219" formatCode="_(&quot;R$&quot;* #,##0_);_(&quot;R$&quot;* \(#,##0\);_(&quot;R$&quot;* &quot;-&quot;_);_(@_)"/>
    <numFmt numFmtId="220" formatCode="_(&quot;R$&quot;* #,##0.00_);_(&quot;R$&quot;* \(#,##0.00\);_(&quot;R$&quot;* &quot;-&quot;??_);_(@_)"/>
    <numFmt numFmtId="221" formatCode="\$#.00"/>
    <numFmt numFmtId="222" formatCode="\$#."/>
    <numFmt numFmtId="223" formatCode="_-* #,##0\ &quot;pta&quot;_-;\-* #,##0\ &quot;pta&quot;_-;_-* &quot;-&quot;\ &quot;pta&quot;_-;_-@_-"/>
    <numFmt numFmtId="224" formatCode="_-* #,##0.00\ &quot;pta&quot;_-;\-* #,##0.00\ &quot;pta&quot;_-;_-* &quot;-&quot;??\ &quot;pta&quot;_-;_-@_-"/>
    <numFmt numFmtId="225" formatCode="_-* #,##0.00\ &quot;€&quot;_-;\-* #,##0.00\ &quot;€&quot;_-;_-* &quot;-&quot;??\ &quot;€&quot;_-;_-@_-"/>
    <numFmt numFmtId="226" formatCode="\$#,##0\ ;\(\$#,##0\)"/>
    <numFmt numFmtId="227" formatCode="\$#,#00"/>
    <numFmt numFmtId="228" formatCode="\$#,"/>
    <numFmt numFmtId="229" formatCode="####_####_####_###"/>
    <numFmt numFmtId="230" formatCode="#,##0_);\(#,##0\)"/>
    <numFmt numFmtId="231" formatCode="&quot;\&quot;#,##0;[Red]\-&quot;\&quot;#,##0"/>
    <numFmt numFmtId="232" formatCode="General_)"/>
    <numFmt numFmtId="233" formatCode="#,##0.0;[Black]\-#,##0.0"/>
    <numFmt numFmtId="234" formatCode="#,##0.0_-;\-#,##0.0_-;#_,#_-"/>
    <numFmt numFmtId="235" formatCode="#,##0.00_-;[Red]\-#,##0.00_-;#_,##_-"/>
    <numFmt numFmtId="236" formatCode="#,##0.00\ &quot;F&quot;;[Red]\-#,##0.00\ &quot;F&quot;"/>
    <numFmt numFmtId="237" formatCode="_(&quot;N$&quot;* #,##0.00_);_(&quot;N$&quot;* \(#,##0.00\);_(&quot;N$&quot;* &quot;-&quot;??_);_(@_)"/>
    <numFmt numFmtId="238" formatCode="%#,#00"/>
    <numFmt numFmtId="239" formatCode="##0.0&quot; %&quot;"/>
    <numFmt numFmtId="240" formatCode="#.##000"/>
    <numFmt numFmtId="241" formatCode="#.##0,"/>
    <numFmt numFmtId="242" formatCode="&quot;(&quot;0.00%&quot;)&quot;"/>
    <numFmt numFmtId="243" formatCode="#,##0;\(#,##0\)"/>
    <numFmt numFmtId="244" formatCode="###0;[Red]\(###0\)"/>
    <numFmt numFmtId="245" formatCode="0&quot; F&quot;;\ \-0&quot; F&quot;"/>
    <numFmt numFmtId="246" formatCode="_ * #,##0_ ;_ * \-#,##0_ ;_ * &quot;-&quot;_ ;_ @_ "/>
    <numFmt numFmtId="247" formatCode="_-* #,##0.0000000000_-;\-* #,##0.0000000000_-;_-* &quot;-&quot;_-;_-@_-"/>
    <numFmt numFmtId="248" formatCode="_-* #,##0\ _F_-;\-* #,##0\ _F_-;_-* &quot;-&quot;\ _F_-;_-@_-"/>
    <numFmt numFmtId="249" formatCode="_-* #,##0.00_-;\-* #,##0.00_-;_-* &quot;-&quot;??_-;_-@_-"/>
    <numFmt numFmtId="250" formatCode="&quot;See Note &quot;\ #"/>
    <numFmt numFmtId="251" formatCode="_(* #,##0.0_)_-;_(* \(#,##0.0\)_-;_(* &quot;-&quot;??_)_-;_(@_)_-"/>
    <numFmt numFmtId="252" formatCode="&quot;L.&quot;\ #,##0;[Red]\-&quot;L.&quot;\ #,##0"/>
    <numFmt numFmtId="253" formatCode="_-* #,##0.00\ &quot;TL&quot;_-;\-* #,##0.00\ &quot;TL&quot;_-;_-* &quot;-&quot;??\ &quot;TL&quot;_-;_-@_-"/>
    <numFmt numFmtId="254" formatCode="#.00"/>
    <numFmt numFmtId="255" formatCode="_-* #,##0.00\ &quot;F&quot;_-;\-* #,##0.00\ &quot;F&quot;_-;_-* &quot;-&quot;??\ &quot;F&quot;_-;_-@_-"/>
    <numFmt numFmtId="256" formatCode="_-* #,##0\ &quot;zl&quot;_-;\-* #,##0\ &quot;zl&quot;_-;_-* &quot;-&quot;\ &quot;zl&quot;_-;_-@_-"/>
    <numFmt numFmtId="257" formatCode="_-* #,##0.00\ &quot;zl&quot;_-;\-* #,##0.00\ &quot;zl&quot;_-;_-* &quot;-&quot;??\ &quot;zl&quot;_-;_-@_-"/>
    <numFmt numFmtId="258" formatCode="#,##0&quot; бр.&quot;"/>
    <numFmt numFmtId="259" formatCode="#,##0&quot; kol&quot;"/>
    <numFmt numFmtId="260" formatCode="#,##0&quot; mm&quot;"/>
    <numFmt numFmtId="261" formatCode="_ * #,##0_)_$_ ;_ * \(#,##0\)_$_ ;_ * &quot;-&quot;_)_$_ ;_ @_ "/>
    <numFmt numFmtId="262" formatCode="_ * #,##0.00_)_$_ ;_ * \(#,##0.00\)_$_ ;_ * &quot;-&quot;??_)_$_ ;_ @_ "/>
  </numFmts>
  <fonts count="208">
    <font>
      <sz val="8"/>
      <name val="Tahoma"/>
    </font>
    <font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8"/>
      <name val="Tahoma"/>
      <family val="2"/>
    </font>
    <font>
      <b/>
      <sz val="8"/>
      <name val="Tahoma"/>
      <family val="2"/>
      <charset val="238"/>
    </font>
    <font>
      <sz val="10"/>
      <name val="Arial"/>
      <family val="2"/>
      <charset val="238"/>
    </font>
    <font>
      <sz val="14"/>
      <name val="Tahoma"/>
      <family val="2"/>
      <charset val="238"/>
    </font>
    <font>
      <sz val="10"/>
      <name val="Peugeot"/>
      <family val="3"/>
    </font>
    <font>
      <sz val="8"/>
      <name val="Peugeot"/>
      <family val="3"/>
    </font>
    <font>
      <b/>
      <sz val="12"/>
      <name val="Peugeot"/>
      <family val="3"/>
    </font>
    <font>
      <b/>
      <sz val="26"/>
      <name val="Peugeot"/>
      <family val="3"/>
    </font>
    <font>
      <b/>
      <sz val="9"/>
      <name val="arial"/>
      <family val="2"/>
      <charset val="238"/>
    </font>
    <font>
      <b/>
      <sz val="11"/>
      <name val="Peugeot Expanded Medium"/>
      <family val="3"/>
    </font>
    <font>
      <b/>
      <sz val="11"/>
      <name val="Peugeot"/>
      <family val="3"/>
    </font>
    <font>
      <sz val="11"/>
      <name val="Peugeot"/>
      <family val="3"/>
    </font>
    <font>
      <b/>
      <sz val="10"/>
      <name val="Peugeot"/>
      <family val="3"/>
    </font>
    <font>
      <sz val="8"/>
      <name val="Tahoma"/>
      <family val="2"/>
    </font>
    <font>
      <b/>
      <sz val="8"/>
      <name val="Peugeot"/>
      <family val="3"/>
    </font>
    <font>
      <sz val="11"/>
      <name val="Peugeot"/>
    </font>
    <font>
      <b/>
      <sz val="14"/>
      <name val="Peugeot"/>
      <family val="3"/>
    </font>
    <font>
      <vertAlign val="superscript"/>
      <sz val="11"/>
      <name val="Peugeot"/>
    </font>
    <font>
      <sz val="8"/>
      <name val="Peugeot"/>
    </font>
    <font>
      <i/>
      <sz val="10"/>
      <name val="Peugeot"/>
    </font>
    <font>
      <i/>
      <sz val="10"/>
      <name val="Peugeot"/>
      <family val="3"/>
    </font>
    <font>
      <sz val="11"/>
      <color theme="1"/>
      <name val="Calibri"/>
      <family val="2"/>
      <charset val="238"/>
      <scheme val="minor"/>
    </font>
    <font>
      <sz val="8"/>
      <color rgb="FF000066"/>
      <name val="Tahoma"/>
      <family val="2"/>
      <charset val="238"/>
    </font>
    <font>
      <b/>
      <sz val="16"/>
      <color rgb="FFC00000"/>
      <name val="Peugeot"/>
      <family val="3"/>
    </font>
    <font>
      <b/>
      <sz val="12"/>
      <color rgb="FFC00000"/>
      <name val="Peugeot"/>
      <family val="3"/>
    </font>
    <font>
      <b/>
      <sz val="9"/>
      <color rgb="FFC00000"/>
      <name val="arial"/>
      <family val="2"/>
      <charset val="238"/>
    </font>
    <font>
      <b/>
      <sz val="11"/>
      <color rgb="FFC00000"/>
      <name val="Peugeot"/>
      <family val="3"/>
    </font>
    <font>
      <sz val="8"/>
      <color rgb="FFC00000"/>
      <name val="Tahoma"/>
      <family val="2"/>
      <charset val="238"/>
    </font>
    <font>
      <sz val="8.5"/>
      <name val="LinePrinter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0"/>
      <name val="MS Sans Serif"/>
      <family val="2"/>
    </font>
    <font>
      <sz val="11"/>
      <name val="?? ?????"/>
      <family val="3"/>
      <charset val="128"/>
    </font>
    <font>
      <sz val="11"/>
      <name val="??"/>
      <family val="1"/>
      <charset val="128"/>
    </font>
    <font>
      <sz val="12"/>
      <name val="Times New Roman"/>
      <family val="1"/>
    </font>
    <font>
      <sz val="10"/>
      <color indexed="18"/>
      <name val="Arial"/>
      <family val="2"/>
    </font>
    <font>
      <sz val="8"/>
      <color indexed="9"/>
      <name val="Arial"/>
      <family val="2"/>
    </font>
    <font>
      <sz val="10"/>
      <color indexed="18"/>
      <name val="Arial"/>
      <family val="2"/>
      <charset val="1"/>
    </font>
    <font>
      <sz val="10"/>
      <color indexed="9"/>
      <name val="Arial"/>
      <family val="2"/>
    </font>
    <font>
      <sz val="8"/>
      <color indexed="18"/>
      <name val="Arial"/>
      <family val="2"/>
    </font>
    <font>
      <sz val="10"/>
      <name val="Arial"/>
      <family val="2"/>
      <charset val="1"/>
    </font>
    <font>
      <i/>
      <sz val="10"/>
      <color indexed="13"/>
      <name val="Arial"/>
      <family val="2"/>
    </font>
    <font>
      <i/>
      <sz val="10"/>
      <color indexed="13"/>
      <name val="Arial"/>
      <family val="2"/>
      <charset val="1"/>
    </font>
    <font>
      <sz val="10"/>
      <color indexed="13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i/>
      <sz val="8"/>
      <color indexed="62"/>
      <name val="Arial"/>
      <family val="2"/>
    </font>
    <font>
      <b/>
      <sz val="10"/>
      <color indexed="9"/>
      <name val="Arial"/>
      <family val="2"/>
      <charset val="1"/>
    </font>
    <font>
      <sz val="10"/>
      <name val="Arial"/>
      <family val="2"/>
      <charset val="178"/>
    </font>
    <font>
      <sz val="10"/>
      <color indexed="9"/>
      <name val="Arial"/>
      <family val="2"/>
      <charset val="1"/>
    </font>
    <font>
      <sz val="11"/>
      <name val="?? ??"/>
      <family val="1"/>
      <charset val="128"/>
    </font>
    <font>
      <u/>
      <sz val="8.25"/>
      <color indexed="36"/>
      <name val="‚l‚r ‚oƒSƒVƒbƒN"/>
      <family val="3"/>
      <charset val="128"/>
    </font>
    <font>
      <sz val="12"/>
      <name val="Arial"/>
      <family val="2"/>
    </font>
    <font>
      <u/>
      <sz val="8.25"/>
      <color indexed="36"/>
      <name val="lr oSVbN"/>
      <family val="3"/>
      <charset val="128"/>
    </font>
    <font>
      <u/>
      <sz val="8.25"/>
      <color indexed="12"/>
      <name val="lr oSVbN"/>
      <family val="3"/>
      <charset val="128"/>
    </font>
    <font>
      <sz val="11"/>
      <name val="lr oSVbN"/>
      <family val="3"/>
      <charset val="12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i/>
      <sz val="10"/>
      <color indexed="10"/>
      <name val="Arial"/>
      <family val="2"/>
    </font>
    <font>
      <sz val="12"/>
      <name val="Helv"/>
    </font>
    <font>
      <sz val="8"/>
      <name val="Times New Roman"/>
      <family val="1"/>
    </font>
    <font>
      <b/>
      <sz val="11"/>
      <color indexed="63"/>
      <name val="Calibri"/>
      <family val="2"/>
    </font>
    <font>
      <sz val="9"/>
      <name val="Arial MT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color indexed="20"/>
      <name val="Arial"/>
      <family val="2"/>
    </font>
    <font>
      <sz val="1"/>
      <color indexed="8"/>
      <name val="Courier"/>
      <family val="3"/>
    </font>
    <font>
      <sz val="10"/>
      <name val="Courier"/>
      <family val="3"/>
    </font>
    <font>
      <sz val="8"/>
      <name val="Arial"/>
      <family val="2"/>
      <charset val="238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2"/>
      <name val="Citroen"/>
    </font>
    <font>
      <sz val="1"/>
      <color indexed="16"/>
      <name val="Courier"/>
      <family val="3"/>
    </font>
    <font>
      <sz val="9"/>
      <color indexed="8"/>
      <name val="Arial"/>
      <family val="2"/>
    </font>
    <font>
      <sz val="11"/>
      <color indexed="17"/>
      <name val="Calibri"/>
      <family val="2"/>
      <charset val="238"/>
    </font>
    <font>
      <sz val="10"/>
      <name val="Arial CE"/>
      <charset val="238"/>
    </font>
    <font>
      <sz val="10"/>
      <color indexed="10"/>
      <name val="Arial"/>
      <family val="2"/>
    </font>
    <font>
      <sz val="11"/>
      <color indexed="62"/>
      <name val="Calibri"/>
      <family val="2"/>
    </font>
    <font>
      <sz val="10"/>
      <color indexed="16"/>
      <name val="Times New Roman"/>
      <family val="1"/>
    </font>
    <font>
      <b/>
      <u/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indexed="12"/>
      <name val="Arial"/>
      <family val="2"/>
    </font>
    <font>
      <sz val="12"/>
      <name val="Helv"/>
      <family val="2"/>
    </font>
    <font>
      <sz val="10"/>
      <color indexed="24"/>
      <name val="Arial"/>
      <family val="2"/>
    </font>
    <font>
      <sz val="12"/>
      <color indexed="22"/>
      <name val="Arial"/>
      <family val="2"/>
    </font>
    <font>
      <u/>
      <sz val="8.25"/>
      <color indexed="12"/>
      <name val="‚l‚r ‚oƒSƒVƒbƒN"/>
      <family val="3"/>
      <charset val="128"/>
    </font>
    <font>
      <u/>
      <sz val="10"/>
      <color indexed="20"/>
      <name val="Arial"/>
      <family val="2"/>
    </font>
    <font>
      <i/>
      <sz val="10"/>
      <color indexed="11"/>
      <name val="Arial"/>
      <family val="2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color indexed="52"/>
      <name val="Arial"/>
      <family val="2"/>
    </font>
    <font>
      <sz val="11"/>
      <color indexed="18"/>
      <name val="Arial"/>
      <family val="2"/>
    </font>
    <font>
      <b/>
      <sz val="11"/>
      <color indexed="63"/>
      <name val="Calibri"/>
      <family val="2"/>
      <charset val="238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sz val="11"/>
      <color indexed="52"/>
      <name val="Calibri"/>
      <family val="2"/>
    </font>
    <font>
      <b/>
      <sz val="10"/>
      <color indexed="8"/>
      <name val="Arial"/>
      <family val="2"/>
    </font>
    <font>
      <b/>
      <u/>
      <sz val="8"/>
      <color indexed="8"/>
      <name val="Arial"/>
      <family val="2"/>
    </font>
    <font>
      <i/>
      <sz val="10"/>
      <color indexed="8"/>
      <name val="Arial"/>
      <family val="2"/>
    </font>
    <font>
      <i/>
      <u/>
      <sz val="8"/>
      <color indexed="8"/>
      <name val="Arial"/>
      <family val="2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0"/>
      <color indexed="48"/>
      <name val="Arial"/>
      <family val="2"/>
    </font>
    <font>
      <b/>
      <sz val="8"/>
      <color indexed="17"/>
      <name val="Arial"/>
      <family val="2"/>
    </font>
    <font>
      <sz val="9"/>
      <name val="Arial"/>
      <family val="2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b/>
      <sz val="14"/>
      <name val="Arial"/>
      <family val="2"/>
    </font>
    <font>
      <sz val="11"/>
      <name val="‚l‚r –¾’©"/>
      <charset val="128"/>
    </font>
    <font>
      <sz val="11"/>
      <color indexed="10"/>
      <name val="Calibri"/>
      <family val="2"/>
      <charset val="238"/>
    </font>
    <font>
      <sz val="10"/>
      <color indexed="19"/>
      <name val="Tahoma"/>
      <family val="2"/>
    </font>
    <font>
      <sz val="12"/>
      <color indexed="8"/>
      <name val="Times New Roman"/>
      <family val="1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i/>
      <sz val="10"/>
      <color indexed="23"/>
      <name val="Arial"/>
      <family val="2"/>
    </font>
    <font>
      <b/>
      <sz val="11"/>
      <color indexed="9"/>
      <name val="Calibri"/>
      <family val="2"/>
      <charset val="238"/>
    </font>
    <font>
      <b/>
      <sz val="10"/>
      <name val="MS Sans Serif"/>
      <family val="2"/>
    </font>
    <font>
      <b/>
      <sz val="11"/>
      <color indexed="52"/>
      <name val="Calibri"/>
      <family val="2"/>
      <charset val="238"/>
    </font>
    <font>
      <i/>
      <sz val="10"/>
      <name val="Times New Roman"/>
      <family val="1"/>
    </font>
    <font>
      <b/>
      <sz val="8"/>
      <color indexed="10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9"/>
      <color indexed="9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11"/>
      <color indexed="14"/>
      <name val="Calibri"/>
      <family val="2"/>
      <charset val="238"/>
    </font>
    <font>
      <sz val="12"/>
      <name val="Arial MT"/>
    </font>
    <font>
      <sz val="9"/>
      <name val="Arial MT"/>
    </font>
    <font>
      <sz val="8"/>
      <name val="Helvetica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18"/>
      <name val="Arial"/>
      <family val="2"/>
    </font>
    <font>
      <b/>
      <sz val="18"/>
      <color indexed="56"/>
      <name val="Cambria"/>
      <family val="2"/>
    </font>
    <font>
      <b/>
      <sz val="16"/>
      <name val="Arial"/>
      <family val="2"/>
    </font>
    <font>
      <b/>
      <sz val="12"/>
      <color indexed="8"/>
      <name val="Arial Narrow"/>
      <family val="2"/>
    </font>
    <font>
      <b/>
      <i/>
      <sz val="12"/>
      <color indexed="8"/>
      <name val="Arial"/>
      <family val="2"/>
    </font>
    <font>
      <b/>
      <i/>
      <sz val="10"/>
      <name val="Arial"/>
      <family val="2"/>
    </font>
    <font>
      <b/>
      <sz val="8"/>
      <color indexed="32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8"/>
      <name val="Helv"/>
    </font>
    <font>
      <sz val="8"/>
      <color indexed="10"/>
      <name val="Arial Narrow"/>
      <family val="2"/>
    </font>
    <font>
      <sz val="10"/>
      <color indexed="20"/>
      <name val="Tahoma"/>
      <family val="2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</font>
    <font>
      <sz val="11"/>
      <name val="Arial"/>
      <family val="2"/>
    </font>
    <font>
      <sz val="11"/>
      <name val="Arial"/>
      <family val="2"/>
      <charset val="204"/>
    </font>
    <font>
      <sz val="10"/>
      <name val="Arial Cyr"/>
      <charset val="204"/>
    </font>
    <font>
      <sz val="12"/>
      <name val="宋体"/>
      <charset val="134"/>
    </font>
    <font>
      <sz val="10"/>
      <name val="ＭＳ ゴシック"/>
      <family val="3"/>
      <charset val="128"/>
    </font>
    <font>
      <sz val="18"/>
      <name val="Tahoma"/>
      <family val="2"/>
      <charset val="238"/>
    </font>
    <font>
      <b/>
      <sz val="28"/>
      <name val="Peugeot"/>
      <family val="3"/>
    </font>
    <font>
      <b/>
      <sz val="28"/>
      <color indexed="10"/>
      <name val="Peugeot"/>
      <family val="3"/>
    </font>
    <font>
      <b/>
      <i/>
      <sz val="16"/>
      <color rgb="FFFF0000"/>
      <name val="Peugeot"/>
    </font>
    <font>
      <b/>
      <sz val="14"/>
      <color theme="0"/>
      <name val="Peugeot"/>
      <family val="3"/>
    </font>
    <font>
      <b/>
      <sz val="14"/>
      <name val="Peugeot Expanded Medium"/>
    </font>
    <font>
      <b/>
      <sz val="14"/>
      <color indexed="10"/>
      <name val="Peugeot Expanded Medium"/>
    </font>
    <font>
      <b/>
      <sz val="14"/>
      <name val="Peugeot Expanded Medium"/>
      <family val="3"/>
    </font>
    <font>
      <sz val="14"/>
      <name val="Peugeot"/>
      <family val="3"/>
    </font>
    <font>
      <vertAlign val="superscript"/>
      <sz val="14"/>
      <name val="Peugeot"/>
      <family val="3"/>
    </font>
    <font>
      <i/>
      <sz val="11"/>
      <color rgb="FFFF0000"/>
      <name val="Peugeot"/>
    </font>
    <font>
      <b/>
      <sz val="26"/>
      <color indexed="10"/>
      <name val="Peugeot"/>
    </font>
    <font>
      <b/>
      <sz val="12"/>
      <color theme="0"/>
      <name val="Peugeot"/>
    </font>
    <font>
      <sz val="11"/>
      <color indexed="10"/>
      <name val="Peugeot"/>
    </font>
    <font>
      <sz val="26"/>
      <name val="Peugeot"/>
      <family val="3"/>
    </font>
    <font>
      <sz val="12"/>
      <name val="Peugeot"/>
      <family val="3"/>
    </font>
    <font>
      <sz val="9"/>
      <name val="arial"/>
      <family val="2"/>
      <charset val="238"/>
    </font>
    <font>
      <sz val="10"/>
      <color theme="3" tint="0.39997558519241921"/>
      <name val="Peugeot"/>
      <family val="3"/>
    </font>
    <font>
      <u/>
      <sz val="11"/>
      <name val="Peugeot"/>
      <family val="3"/>
    </font>
    <font>
      <sz val="11"/>
      <color rgb="FFFF0000"/>
      <name val="Peugeot"/>
    </font>
  </fonts>
  <fills count="8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38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51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28"/>
      </patternFill>
    </fill>
    <fill>
      <patternFill patternType="solid">
        <fgColor indexed="18"/>
        <bgColor indexed="64"/>
      </patternFill>
    </fill>
    <fill>
      <patternFill patternType="solid">
        <fgColor indexed="18"/>
        <bgColor indexed="12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mediumGray">
        <bgColor indexed="22"/>
      </patternFill>
    </fill>
    <fill>
      <patternFill patternType="solid">
        <fgColor indexed="55"/>
      </patternFill>
    </fill>
    <fill>
      <patternFill patternType="solid">
        <fgColor indexed="9"/>
        <bgColor indexed="24"/>
      </patternFill>
    </fill>
    <fill>
      <patternFill patternType="solid">
        <fgColor indexed="15"/>
        <bgColor indexed="64"/>
      </patternFill>
    </fill>
    <fill>
      <patternFill patternType="gray125">
        <fgColor indexed="22"/>
      </patternFill>
    </fill>
    <fill>
      <patternFill patternType="gray0625">
        <fgColor indexed="18"/>
        <bgColor indexed="9"/>
      </patternFill>
    </fill>
    <fill>
      <patternFill patternType="lightGray">
        <fgColor indexed="34"/>
        <bgColor indexed="9"/>
      </patternFill>
    </fill>
    <fill>
      <patternFill patternType="gray0625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gray125">
        <fgColor indexed="15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1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25"/>
      </patternFill>
    </fill>
    <fill>
      <patternFill patternType="solid">
        <fgColor theme="1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32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medium">
        <color indexed="64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hair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medium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medium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hair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 style="hair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hair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0" tint="-0.14996795556505021"/>
      </top>
      <bottom/>
      <diagonal/>
    </border>
    <border>
      <left style="medium">
        <color indexed="64"/>
      </left>
      <right/>
      <top style="hair">
        <color theme="0" tint="-0.14996795556505021"/>
      </top>
      <bottom/>
      <diagonal/>
    </border>
    <border>
      <left/>
      <right style="medium">
        <color indexed="64"/>
      </right>
      <top style="hair">
        <color theme="0" tint="-0.14996795556505021"/>
      </top>
      <bottom/>
      <diagonal/>
    </border>
    <border>
      <left/>
      <right style="medium">
        <color indexed="64"/>
      </right>
      <top/>
      <bottom style="hair">
        <color theme="0" tint="-0.14996795556505021"/>
      </bottom>
      <diagonal/>
    </border>
    <border>
      <left style="medium">
        <color indexed="64"/>
      </left>
      <right/>
      <top/>
      <bottom style="hair">
        <color theme="0" tint="-0.14996795556505021"/>
      </bottom>
      <diagonal/>
    </border>
    <border>
      <left style="thin">
        <color indexed="18"/>
      </left>
      <right style="medium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hair">
        <color theme="0" tint="-0.24994659260841701"/>
      </bottom>
      <diagonal/>
    </border>
    <border>
      <left/>
      <right style="medium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 style="medium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 style="hair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FF0000"/>
      </bottom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 style="medium">
        <color theme="1"/>
      </right>
      <top style="hair">
        <color rgb="FFFF0000"/>
      </top>
      <bottom style="hair">
        <color rgb="FFFF0000"/>
      </bottom>
      <diagonal/>
    </border>
    <border>
      <left style="medium">
        <color indexed="64"/>
      </left>
      <right style="medium">
        <color indexed="64"/>
      </right>
      <top style="hair">
        <color rgb="FFFF0000"/>
      </top>
      <bottom style="hair">
        <color rgb="FFFF0000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 style="hair">
        <color rgb="FFFF0000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hair">
        <color rgb="FFFF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rgb="FFFF0000"/>
      </bottom>
      <diagonal/>
    </border>
    <border>
      <left style="thin">
        <color indexed="64"/>
      </left>
      <right style="medium">
        <color indexed="64"/>
      </right>
      <top style="hair">
        <color rgb="FFFF0000"/>
      </top>
      <bottom style="hair">
        <color rgb="FFFF0000"/>
      </bottom>
      <diagonal/>
    </border>
    <border>
      <left style="thin">
        <color indexed="18"/>
      </left>
      <right style="medium">
        <color indexed="64"/>
      </right>
      <top style="hair">
        <color rgb="FFFF0000"/>
      </top>
      <bottom style="hair">
        <color rgb="FFFF0000"/>
      </bottom>
      <diagonal/>
    </border>
    <border>
      <left style="thin">
        <color indexed="64"/>
      </left>
      <right style="medium">
        <color indexed="64"/>
      </right>
      <top style="hair">
        <color rgb="FFFF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rgb="FFFF0000"/>
      </top>
      <bottom/>
      <diagonal/>
    </border>
    <border>
      <left style="medium">
        <color indexed="64"/>
      </left>
      <right style="medium">
        <color indexed="64"/>
      </right>
      <top style="hair">
        <color rgb="FFFF0000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theme="0" tint="-0.14996795556505021"/>
      </bottom>
      <diagonal/>
    </border>
    <border>
      <left style="thin">
        <color auto="1"/>
      </left>
      <right style="medium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auto="1"/>
      </left>
      <right style="medium">
        <color indexed="64"/>
      </right>
      <top/>
      <bottom style="hair">
        <color theme="0" tint="-0.14996795556505021"/>
      </bottom>
      <diagonal/>
    </border>
    <border>
      <left style="thin">
        <color auto="1"/>
      </left>
      <right style="medium">
        <color indexed="64"/>
      </right>
      <top style="hair">
        <color theme="0" tint="-0.14996795556505021"/>
      </top>
      <bottom style="medium">
        <color indexed="64"/>
      </bottom>
      <diagonal/>
    </border>
  </borders>
  <cellStyleXfs count="882">
    <xf numFmtId="0" fontId="0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4" fillId="0" borderId="0"/>
    <xf numFmtId="0" fontId="5" fillId="0" borderId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34" fillId="0" borderId="0" applyFont="0" applyFill="0" applyBorder="0" applyAlignment="0" applyProtection="0">
      <alignment vertical="center"/>
    </xf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>
      <protection locked="0"/>
    </xf>
    <xf numFmtId="168" fontId="36" fillId="0" borderId="0" applyFont="0" applyFill="0" applyBorder="0" applyAlignment="0" applyProtection="0"/>
    <xf numFmtId="4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0" fillId="0" borderId="0"/>
    <xf numFmtId="0" fontId="33" fillId="0" borderId="0"/>
    <xf numFmtId="172" fontId="38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41" fillId="10" borderId="48">
      <alignment horizontal="center" vertical="center" wrapText="1"/>
    </xf>
    <xf numFmtId="0" fontId="33" fillId="11" borderId="0"/>
    <xf numFmtId="0" fontId="33" fillId="11" borderId="0"/>
    <xf numFmtId="0" fontId="41" fillId="10" borderId="48">
      <alignment horizontal="center" vertical="center" wrapText="1"/>
    </xf>
    <xf numFmtId="0" fontId="33" fillId="11" borderId="0"/>
    <xf numFmtId="0" fontId="33" fillId="11" borderId="0"/>
    <xf numFmtId="0" fontId="33" fillId="11" borderId="0"/>
    <xf numFmtId="0" fontId="33" fillId="11" borderId="0"/>
    <xf numFmtId="0" fontId="33" fillId="11" borderId="0"/>
    <xf numFmtId="0" fontId="41" fillId="10" borderId="48">
      <alignment horizontal="center" vertical="center" wrapText="1"/>
    </xf>
    <xf numFmtId="0" fontId="33" fillId="11" borderId="0"/>
    <xf numFmtId="0" fontId="33" fillId="11" borderId="0"/>
    <xf numFmtId="0" fontId="41" fillId="10" borderId="48">
      <alignment horizontal="center" vertical="center" wrapText="1"/>
    </xf>
    <xf numFmtId="0" fontId="41" fillId="10" borderId="48">
      <alignment horizontal="center" vertical="center" wrapText="1"/>
    </xf>
    <xf numFmtId="0" fontId="41" fillId="10" borderId="48">
      <alignment horizontal="center" vertical="center" wrapText="1"/>
    </xf>
    <xf numFmtId="0" fontId="33" fillId="11" borderId="0"/>
    <xf numFmtId="0" fontId="33" fillId="11" borderId="0"/>
    <xf numFmtId="0" fontId="42" fillId="12" borderId="0"/>
    <xf numFmtId="0" fontId="41" fillId="10" borderId="48">
      <alignment horizontal="center" vertical="center" wrapText="1"/>
    </xf>
    <xf numFmtId="0" fontId="43" fillId="13" borderId="48">
      <alignment horizontal="center" vertical="center" wrapText="1"/>
    </xf>
    <xf numFmtId="0" fontId="41" fillId="10" borderId="48">
      <alignment horizontal="center" vertical="center" wrapText="1"/>
    </xf>
    <xf numFmtId="0" fontId="41" fillId="10" borderId="48">
      <alignment horizontal="center" vertical="center" wrapText="1"/>
    </xf>
    <xf numFmtId="0" fontId="41" fillId="10" borderId="48">
      <alignment horizontal="center" vertical="center" wrapText="1"/>
    </xf>
    <xf numFmtId="0" fontId="33" fillId="11" borderId="0"/>
    <xf numFmtId="0" fontId="33" fillId="11" borderId="0"/>
    <xf numFmtId="0" fontId="33" fillId="11" borderId="0"/>
    <xf numFmtId="0" fontId="33" fillId="11" borderId="0"/>
    <xf numFmtId="0" fontId="33" fillId="11" borderId="0"/>
    <xf numFmtId="0" fontId="33" fillId="0" borderId="48">
      <alignment horizontal="center" vertical="center" wrapText="1"/>
    </xf>
    <xf numFmtId="0" fontId="44" fillId="14" borderId="0"/>
    <xf numFmtId="0" fontId="44" fillId="14" borderId="0"/>
    <xf numFmtId="0" fontId="33" fillId="0" borderId="48">
      <alignment horizontal="center" vertical="center" wrapText="1"/>
    </xf>
    <xf numFmtId="0" fontId="44" fillId="14" borderId="0"/>
    <xf numFmtId="0" fontId="44" fillId="14" borderId="0"/>
    <xf numFmtId="0" fontId="44" fillId="14" borderId="0"/>
    <xf numFmtId="0" fontId="44" fillId="14" borderId="0"/>
    <xf numFmtId="0" fontId="44" fillId="14" borderId="0"/>
    <xf numFmtId="0" fontId="33" fillId="0" borderId="48">
      <alignment horizontal="center" vertical="center" wrapText="1"/>
    </xf>
    <xf numFmtId="0" fontId="44" fillId="14" borderId="0"/>
    <xf numFmtId="0" fontId="44" fillId="14" borderId="0"/>
    <xf numFmtId="0" fontId="33" fillId="0" borderId="48">
      <alignment horizontal="center" vertical="center" wrapText="1"/>
    </xf>
    <xf numFmtId="0" fontId="33" fillId="0" borderId="48">
      <alignment horizontal="center" vertical="center" wrapText="1"/>
    </xf>
    <xf numFmtId="0" fontId="33" fillId="0" borderId="48">
      <alignment horizontal="center" vertical="center" wrapText="1"/>
    </xf>
    <xf numFmtId="0" fontId="44" fillId="14" borderId="0"/>
    <xf numFmtId="0" fontId="44" fillId="14" borderId="0"/>
    <xf numFmtId="0" fontId="45" fillId="15" borderId="0"/>
    <xf numFmtId="0" fontId="33" fillId="0" borderId="48">
      <alignment horizontal="center" vertical="center" wrapText="1"/>
    </xf>
    <xf numFmtId="0" fontId="46" fillId="0" borderId="48">
      <alignment horizontal="center" vertical="center" wrapText="1"/>
    </xf>
    <xf numFmtId="0" fontId="33" fillId="0" borderId="48">
      <alignment horizontal="center" vertical="center" wrapText="1"/>
    </xf>
    <xf numFmtId="0" fontId="33" fillId="0" borderId="48">
      <alignment horizontal="center" vertical="center" wrapText="1"/>
    </xf>
    <xf numFmtId="0" fontId="33" fillId="0" borderId="48">
      <alignment horizontal="center" vertical="center" wrapText="1"/>
    </xf>
    <xf numFmtId="0" fontId="44" fillId="14" borderId="0"/>
    <xf numFmtId="0" fontId="44" fillId="14" borderId="0"/>
    <xf numFmtId="0" fontId="44" fillId="14" borderId="0"/>
    <xf numFmtId="0" fontId="44" fillId="14" borderId="0"/>
    <xf numFmtId="0" fontId="44" fillId="14" borderId="0"/>
    <xf numFmtId="0" fontId="47" fillId="16" borderId="0">
      <alignment horizontal="center" vertical="center" wrapText="1"/>
    </xf>
    <xf numFmtId="0" fontId="47" fillId="16" borderId="0"/>
    <xf numFmtId="0" fontId="47" fillId="16" borderId="0"/>
    <xf numFmtId="0" fontId="47" fillId="16" borderId="0">
      <alignment horizontal="center" vertical="center" wrapText="1"/>
    </xf>
    <xf numFmtId="0" fontId="47" fillId="16" borderId="0"/>
    <xf numFmtId="0" fontId="47" fillId="16" borderId="0"/>
    <xf numFmtId="0" fontId="47" fillId="16" borderId="0"/>
    <xf numFmtId="0" fontId="47" fillId="16" borderId="0"/>
    <xf numFmtId="0" fontId="47" fillId="16" borderId="0"/>
    <xf numFmtId="0" fontId="47" fillId="16" borderId="0">
      <alignment horizontal="center" vertical="center" wrapText="1"/>
    </xf>
    <xf numFmtId="0" fontId="47" fillId="16" borderId="0"/>
    <xf numFmtId="0" fontId="47" fillId="16" borderId="0"/>
    <xf numFmtId="0" fontId="47" fillId="16" borderId="0">
      <alignment horizontal="center" vertical="center" wrapText="1"/>
    </xf>
    <xf numFmtId="0" fontId="47" fillId="16" borderId="0">
      <alignment horizontal="center" vertical="center" wrapText="1"/>
    </xf>
    <xf numFmtId="0" fontId="47" fillId="16" borderId="0">
      <alignment horizontal="center" vertical="center" wrapText="1"/>
    </xf>
    <xf numFmtId="0" fontId="47" fillId="16" borderId="0"/>
    <xf numFmtId="0" fontId="47" fillId="16" borderId="0"/>
    <xf numFmtId="0" fontId="47" fillId="16" borderId="0"/>
    <xf numFmtId="0" fontId="47" fillId="16" borderId="0">
      <alignment horizontal="center" vertical="center" wrapText="1"/>
    </xf>
    <xf numFmtId="0" fontId="48" fillId="17" borderId="0">
      <alignment horizontal="center" vertical="center" wrapText="1"/>
    </xf>
    <xf numFmtId="0" fontId="47" fillId="16" borderId="0">
      <alignment horizontal="center" vertical="center" wrapText="1"/>
    </xf>
    <xf numFmtId="0" fontId="47" fillId="16" borderId="0">
      <alignment horizontal="center" vertical="center" wrapText="1"/>
    </xf>
    <xf numFmtId="0" fontId="47" fillId="16" borderId="0">
      <alignment horizontal="center" vertical="center" wrapText="1"/>
    </xf>
    <xf numFmtId="0" fontId="47" fillId="16" borderId="0"/>
    <xf numFmtId="0" fontId="47" fillId="16" borderId="0"/>
    <xf numFmtId="0" fontId="47" fillId="16" borderId="0"/>
    <xf numFmtId="0" fontId="47" fillId="16" borderId="0"/>
    <xf numFmtId="0" fontId="47" fillId="16" borderId="0"/>
    <xf numFmtId="0" fontId="49" fillId="18" borderId="0"/>
    <xf numFmtId="0" fontId="50" fillId="0" borderId="0"/>
    <xf numFmtId="0" fontId="51" fillId="0" borderId="0"/>
    <xf numFmtId="0" fontId="32" fillId="0" borderId="0"/>
    <xf numFmtId="38" fontId="41" fillId="19" borderId="48">
      <alignment horizontal="right"/>
    </xf>
    <xf numFmtId="0" fontId="40" fillId="0" borderId="0"/>
    <xf numFmtId="4" fontId="33" fillId="20" borderId="0"/>
    <xf numFmtId="4" fontId="33" fillId="20" borderId="0"/>
    <xf numFmtId="38" fontId="41" fillId="19" borderId="48">
      <alignment horizontal="right"/>
    </xf>
    <xf numFmtId="4" fontId="33" fillId="20" borderId="0"/>
    <xf numFmtId="4" fontId="33" fillId="20" borderId="0"/>
    <xf numFmtId="4" fontId="33" fillId="20" borderId="0"/>
    <xf numFmtId="4" fontId="33" fillId="20" borderId="0"/>
    <xf numFmtId="4" fontId="33" fillId="20" borderId="0"/>
    <xf numFmtId="38" fontId="41" fillId="19" borderId="48">
      <alignment horizontal="right"/>
    </xf>
    <xf numFmtId="4" fontId="33" fillId="20" borderId="0"/>
    <xf numFmtId="4" fontId="33" fillId="20" borderId="0"/>
    <xf numFmtId="38" fontId="41" fillId="19" borderId="48">
      <alignment horizontal="right"/>
    </xf>
    <xf numFmtId="38" fontId="41" fillId="19" borderId="48">
      <alignment horizontal="right"/>
    </xf>
    <xf numFmtId="38" fontId="41" fillId="19" borderId="48">
      <alignment horizontal="right"/>
    </xf>
    <xf numFmtId="4" fontId="33" fillId="20" borderId="0"/>
    <xf numFmtId="4" fontId="33" fillId="20" borderId="0"/>
    <xf numFmtId="174" fontId="52" fillId="0" borderId="0"/>
    <xf numFmtId="38" fontId="41" fillId="19" borderId="48">
      <alignment horizontal="right"/>
    </xf>
    <xf numFmtId="38" fontId="43" fillId="21" borderId="48">
      <alignment horizontal="right"/>
    </xf>
    <xf numFmtId="38" fontId="41" fillId="19" borderId="48">
      <alignment horizontal="right"/>
    </xf>
    <xf numFmtId="38" fontId="41" fillId="19" borderId="48">
      <alignment horizontal="right"/>
    </xf>
    <xf numFmtId="38" fontId="41" fillId="19" borderId="48">
      <alignment horizontal="right"/>
    </xf>
    <xf numFmtId="4" fontId="33" fillId="20" borderId="0"/>
    <xf numFmtId="4" fontId="33" fillId="20" borderId="0"/>
    <xf numFmtId="4" fontId="33" fillId="20" borderId="0"/>
    <xf numFmtId="4" fontId="33" fillId="20" borderId="0"/>
    <xf numFmtId="4" fontId="33" fillId="2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3" fillId="0" borderId="0">
      <alignment vertical="top"/>
    </xf>
    <xf numFmtId="0" fontId="53" fillId="0" borderId="0">
      <alignment vertical="top"/>
    </xf>
    <xf numFmtId="0" fontId="33" fillId="0" borderId="0"/>
    <xf numFmtId="0" fontId="33" fillId="0" borderId="0"/>
    <xf numFmtId="0" fontId="33" fillId="0" borderId="0"/>
    <xf numFmtId="0" fontId="54" fillId="22" borderId="49">
      <alignment vertical="center"/>
    </xf>
    <xf numFmtId="0" fontId="55" fillId="23" borderId="0"/>
    <xf numFmtId="0" fontId="55" fillId="23" borderId="0"/>
    <xf numFmtId="0" fontId="54" fillId="22" borderId="49">
      <alignment vertical="center"/>
    </xf>
    <xf numFmtId="0" fontId="55" fillId="23" borderId="0"/>
    <xf numFmtId="0" fontId="55" fillId="23" borderId="0"/>
    <xf numFmtId="0" fontId="55" fillId="23" borderId="0"/>
    <xf numFmtId="0" fontId="55" fillId="23" borderId="0"/>
    <xf numFmtId="0" fontId="55" fillId="23" borderId="0"/>
    <xf numFmtId="0" fontId="54" fillId="22" borderId="49">
      <alignment vertical="center"/>
    </xf>
    <xf numFmtId="0" fontId="55" fillId="23" borderId="0"/>
    <xf numFmtId="0" fontId="55" fillId="23" borderId="0"/>
    <xf numFmtId="0" fontId="54" fillId="22" borderId="49">
      <alignment vertical="center"/>
    </xf>
    <xf numFmtId="0" fontId="54" fillId="22" borderId="49">
      <alignment vertical="center"/>
    </xf>
    <xf numFmtId="0" fontId="54" fillId="22" borderId="49">
      <alignment vertical="center"/>
    </xf>
    <xf numFmtId="0" fontId="55" fillId="23" borderId="0"/>
    <xf numFmtId="0" fontId="55" fillId="23" borderId="0"/>
    <xf numFmtId="0" fontId="56" fillId="24" borderId="0"/>
    <xf numFmtId="0" fontId="54" fillId="22" borderId="49">
      <alignment vertical="center"/>
    </xf>
    <xf numFmtId="0" fontId="57" fillId="25" borderId="50">
      <alignment vertical="center"/>
    </xf>
    <xf numFmtId="0" fontId="54" fillId="22" borderId="49">
      <alignment vertical="center"/>
    </xf>
    <xf numFmtId="0" fontId="54" fillId="22" borderId="49">
      <alignment vertical="center"/>
    </xf>
    <xf numFmtId="0" fontId="54" fillId="22" borderId="49">
      <alignment vertical="center"/>
    </xf>
    <xf numFmtId="0" fontId="55" fillId="23" borderId="0"/>
    <xf numFmtId="0" fontId="55" fillId="23" borderId="0"/>
    <xf numFmtId="0" fontId="55" fillId="23" borderId="0"/>
    <xf numFmtId="0" fontId="55" fillId="23" borderId="0"/>
    <xf numFmtId="0" fontId="55" fillId="23" borderId="0"/>
    <xf numFmtId="0" fontId="5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4" fillId="26" borderId="48">
      <alignment vertical="center" wrapText="1"/>
    </xf>
    <xf numFmtId="0" fontId="33" fillId="11" borderId="0"/>
    <xf numFmtId="0" fontId="33" fillId="11" borderId="0"/>
    <xf numFmtId="0" fontId="44" fillId="26" borderId="48">
      <alignment vertical="center" wrapText="1"/>
    </xf>
    <xf numFmtId="0" fontId="33" fillId="11" borderId="0"/>
    <xf numFmtId="0" fontId="33" fillId="11" borderId="0"/>
    <xf numFmtId="0" fontId="33" fillId="11" borderId="0"/>
    <xf numFmtId="0" fontId="33" fillId="11" borderId="0"/>
    <xf numFmtId="0" fontId="33" fillId="11" borderId="0"/>
    <xf numFmtId="0" fontId="44" fillId="26" borderId="48">
      <alignment vertical="center" wrapText="1"/>
    </xf>
    <xf numFmtId="0" fontId="33" fillId="11" borderId="0"/>
    <xf numFmtId="0" fontId="33" fillId="11" borderId="0"/>
    <xf numFmtId="0" fontId="44" fillId="26" borderId="48">
      <alignment vertical="center" wrapText="1"/>
    </xf>
    <xf numFmtId="0" fontId="44" fillId="26" borderId="48">
      <alignment vertical="center" wrapText="1"/>
    </xf>
    <xf numFmtId="0" fontId="44" fillId="26" borderId="48">
      <alignment vertical="center" wrapText="1"/>
    </xf>
    <xf numFmtId="0" fontId="33" fillId="11" borderId="0"/>
    <xf numFmtId="0" fontId="33" fillId="11" borderId="0"/>
    <xf numFmtId="0" fontId="42" fillId="12" borderId="0"/>
    <xf numFmtId="0" fontId="44" fillId="26" borderId="48">
      <alignment vertical="center" wrapText="1"/>
    </xf>
    <xf numFmtId="0" fontId="59" fillId="27" borderId="48">
      <alignment vertical="center" wrapText="1"/>
    </xf>
    <xf numFmtId="0" fontId="44" fillId="26" borderId="48">
      <alignment vertical="center" wrapText="1"/>
    </xf>
    <xf numFmtId="0" fontId="44" fillId="26" borderId="48">
      <alignment vertical="center" wrapText="1"/>
    </xf>
    <xf numFmtId="0" fontId="44" fillId="26" borderId="48">
      <alignment vertical="center" wrapText="1"/>
    </xf>
    <xf numFmtId="0" fontId="33" fillId="11" borderId="0"/>
    <xf numFmtId="0" fontId="33" fillId="11" borderId="0"/>
    <xf numFmtId="0" fontId="33" fillId="11" borderId="0"/>
    <xf numFmtId="0" fontId="33" fillId="11" borderId="0"/>
    <xf numFmtId="0" fontId="33" fillId="11" borderId="0"/>
    <xf numFmtId="0" fontId="33" fillId="0" borderId="48">
      <alignment vertical="center" wrapText="1"/>
    </xf>
    <xf numFmtId="0" fontId="44" fillId="14" borderId="0"/>
    <xf numFmtId="0" fontId="44" fillId="14" borderId="0"/>
    <xf numFmtId="0" fontId="33" fillId="0" borderId="48">
      <alignment vertical="center" wrapText="1"/>
    </xf>
    <xf numFmtId="0" fontId="44" fillId="14" borderId="0"/>
    <xf numFmtId="0" fontId="44" fillId="14" borderId="0"/>
    <xf numFmtId="0" fontId="44" fillId="14" borderId="0"/>
    <xf numFmtId="0" fontId="44" fillId="14" borderId="0"/>
    <xf numFmtId="0" fontId="44" fillId="14" borderId="0"/>
    <xf numFmtId="0" fontId="33" fillId="0" borderId="48">
      <alignment vertical="center" wrapText="1"/>
    </xf>
    <xf numFmtId="0" fontId="44" fillId="14" borderId="0"/>
    <xf numFmtId="0" fontId="44" fillId="14" borderId="0"/>
    <xf numFmtId="0" fontId="33" fillId="0" borderId="48">
      <alignment vertical="center" wrapText="1"/>
    </xf>
    <xf numFmtId="0" fontId="33" fillId="0" borderId="48">
      <alignment vertical="center" wrapText="1"/>
    </xf>
    <xf numFmtId="0" fontId="33" fillId="0" borderId="48">
      <alignment vertical="center" wrapText="1"/>
    </xf>
    <xf numFmtId="0" fontId="44" fillId="14" borderId="0"/>
    <xf numFmtId="0" fontId="44" fillId="14" borderId="0"/>
    <xf numFmtId="0" fontId="45" fillId="15" borderId="0"/>
    <xf numFmtId="0" fontId="33" fillId="0" borderId="48">
      <alignment vertical="center" wrapText="1"/>
    </xf>
    <xf numFmtId="0" fontId="46" fillId="0" borderId="48">
      <alignment vertical="center" wrapText="1"/>
    </xf>
    <xf numFmtId="0" fontId="33" fillId="0" borderId="48">
      <alignment vertical="center" wrapText="1"/>
    </xf>
    <xf numFmtId="0" fontId="33" fillId="0" borderId="48">
      <alignment vertical="center" wrapText="1"/>
    </xf>
    <xf numFmtId="0" fontId="33" fillId="0" borderId="48">
      <alignment vertical="center" wrapText="1"/>
    </xf>
    <xf numFmtId="0" fontId="44" fillId="14" borderId="0"/>
    <xf numFmtId="0" fontId="44" fillId="14" borderId="0"/>
    <xf numFmtId="0" fontId="44" fillId="14" borderId="0"/>
    <xf numFmtId="0" fontId="44" fillId="14" borderId="0"/>
    <xf numFmtId="0" fontId="44" fillId="14" borderId="0"/>
    <xf numFmtId="0" fontId="47" fillId="16" borderId="0"/>
    <xf numFmtId="0" fontId="49" fillId="18" borderId="0"/>
    <xf numFmtId="0" fontId="50" fillId="0" borderId="0"/>
    <xf numFmtId="0" fontId="51" fillId="0" borderId="0"/>
    <xf numFmtId="0" fontId="32" fillId="0" borderId="0"/>
    <xf numFmtId="0" fontId="40" fillId="0" borderId="0"/>
    <xf numFmtId="0" fontId="4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62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66" fillId="30" borderId="0" applyNumberFormat="0" applyBorder="0" applyAlignment="0" applyProtection="0"/>
    <xf numFmtId="0" fontId="66" fillId="28" borderId="0" applyNumberFormat="0" applyBorder="0" applyAlignment="0" applyProtection="0"/>
    <xf numFmtId="0" fontId="66" fillId="31" borderId="0" applyNumberFormat="0" applyBorder="0" applyAlignment="0" applyProtection="0"/>
    <xf numFmtId="0" fontId="66" fillId="29" borderId="0" applyNumberFormat="0" applyBorder="0" applyAlignment="0" applyProtection="0"/>
    <xf numFmtId="0" fontId="67" fillId="32" borderId="0" applyNumberFormat="0" applyBorder="0" applyAlignment="0" applyProtection="0"/>
    <xf numFmtId="0" fontId="67" fillId="32" borderId="0" applyNumberFormat="0" applyBorder="0" applyAlignment="0" applyProtection="0"/>
    <xf numFmtId="0" fontId="67" fillId="32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67" fillId="35" borderId="0" applyNumberFormat="0" applyBorder="0" applyAlignment="0" applyProtection="0"/>
    <xf numFmtId="0" fontId="67" fillId="35" borderId="0" applyNumberFormat="0" applyBorder="0" applyAlignment="0" applyProtection="0"/>
    <xf numFmtId="0" fontId="67" fillId="35" borderId="0" applyNumberFormat="0" applyBorder="0" applyAlignment="0" applyProtection="0"/>
    <xf numFmtId="0" fontId="67" fillId="31" borderId="0" applyNumberFormat="0" applyBorder="0" applyAlignment="0" applyProtection="0"/>
    <xf numFmtId="0" fontId="67" fillId="31" borderId="0" applyNumberFormat="0" applyBorder="0" applyAlignment="0" applyProtection="0"/>
    <xf numFmtId="0" fontId="67" fillId="31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29" borderId="0" applyNumberFormat="0" applyBorder="0" applyAlignment="0" applyProtection="0"/>
    <xf numFmtId="0" fontId="67" fillId="32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67" fillId="35" borderId="0" applyNumberFormat="0" applyBorder="0" applyAlignment="0" applyProtection="0"/>
    <xf numFmtId="0" fontId="67" fillId="31" borderId="0" applyNumberFormat="0" applyBorder="0" applyAlignment="0" applyProtection="0"/>
    <xf numFmtId="0" fontId="67" fillId="29" borderId="0" applyNumberFormat="0" applyBorder="0" applyAlignment="0" applyProtection="0"/>
    <xf numFmtId="0" fontId="66" fillId="36" borderId="0" applyNumberFormat="0" applyBorder="0" applyAlignment="0" applyProtection="0"/>
    <xf numFmtId="0" fontId="66" fillId="37" borderId="0" applyNumberFormat="0" applyBorder="0" applyAlignment="0" applyProtection="0"/>
    <xf numFmtId="0" fontId="66" fillId="38" borderId="0" applyNumberFormat="0" applyBorder="0" applyAlignment="0" applyProtection="0"/>
    <xf numFmtId="0" fontId="66" fillId="36" borderId="0" applyNumberFormat="0" applyBorder="0" applyAlignment="0" applyProtection="0"/>
    <xf numFmtId="0" fontId="66" fillId="39" borderId="0" applyNumberFormat="0" applyBorder="0" applyAlignment="0" applyProtection="0"/>
    <xf numFmtId="0" fontId="66" fillId="29" borderId="0" applyNumberFormat="0" applyBorder="0" applyAlignment="0" applyProtection="0"/>
    <xf numFmtId="0" fontId="67" fillId="39" borderId="0" applyNumberFormat="0" applyBorder="0" applyAlignment="0" applyProtection="0"/>
    <xf numFmtId="0" fontId="67" fillId="39" borderId="0" applyNumberFormat="0" applyBorder="0" applyAlignment="0" applyProtection="0"/>
    <xf numFmtId="0" fontId="67" fillId="39" borderId="0" applyNumberFormat="0" applyBorder="0" applyAlignment="0" applyProtection="0"/>
    <xf numFmtId="0" fontId="67" fillId="37" borderId="0" applyNumberFormat="0" applyBorder="0" applyAlignment="0" applyProtection="0"/>
    <xf numFmtId="0" fontId="67" fillId="37" borderId="0" applyNumberFormat="0" applyBorder="0" applyAlignment="0" applyProtection="0"/>
    <xf numFmtId="0" fontId="67" fillId="37" borderId="0" applyNumberFormat="0" applyBorder="0" applyAlignment="0" applyProtection="0"/>
    <xf numFmtId="0" fontId="67" fillId="40" borderId="0" applyNumberFormat="0" applyBorder="0" applyAlignment="0" applyProtection="0"/>
    <xf numFmtId="0" fontId="67" fillId="40" borderId="0" applyNumberFormat="0" applyBorder="0" applyAlignment="0" applyProtection="0"/>
    <xf numFmtId="0" fontId="67" fillId="40" borderId="0" applyNumberFormat="0" applyBorder="0" applyAlignment="0" applyProtection="0"/>
    <xf numFmtId="0" fontId="67" fillId="35" borderId="0" applyNumberFormat="0" applyBorder="0" applyAlignment="0" applyProtection="0"/>
    <xf numFmtId="0" fontId="67" fillId="35" borderId="0" applyNumberFormat="0" applyBorder="0" applyAlignment="0" applyProtection="0"/>
    <xf numFmtId="0" fontId="67" fillId="35" borderId="0" applyNumberFormat="0" applyBorder="0" applyAlignment="0" applyProtection="0"/>
    <xf numFmtId="0" fontId="67" fillId="39" borderId="0" applyNumberFormat="0" applyBorder="0" applyAlignment="0" applyProtection="0"/>
    <xf numFmtId="0" fontId="67" fillId="39" borderId="0" applyNumberFormat="0" applyBorder="0" applyAlignment="0" applyProtection="0"/>
    <xf numFmtId="0" fontId="67" fillId="39" borderId="0" applyNumberFormat="0" applyBorder="0" applyAlignment="0" applyProtection="0"/>
    <xf numFmtId="0" fontId="67" fillId="41" borderId="0" applyNumberFormat="0" applyBorder="0" applyAlignment="0" applyProtection="0"/>
    <xf numFmtId="0" fontId="67" fillId="41" borderId="0" applyNumberFormat="0" applyBorder="0" applyAlignment="0" applyProtection="0"/>
    <xf numFmtId="0" fontId="67" fillId="41" borderId="0" applyNumberFormat="0" applyBorder="0" applyAlignment="0" applyProtection="0"/>
    <xf numFmtId="0" fontId="67" fillId="39" borderId="0" applyNumberFormat="0" applyBorder="0" applyAlignment="0" applyProtection="0"/>
    <xf numFmtId="0" fontId="67" fillId="37" borderId="0" applyNumberFormat="0" applyBorder="0" applyAlignment="0" applyProtection="0"/>
    <xf numFmtId="0" fontId="67" fillId="40" borderId="0" applyNumberFormat="0" applyBorder="0" applyAlignment="0" applyProtection="0"/>
    <xf numFmtId="0" fontId="67" fillId="35" borderId="0" applyNumberFormat="0" applyBorder="0" applyAlignment="0" applyProtection="0"/>
    <xf numFmtId="0" fontId="67" fillId="39" borderId="0" applyNumberFormat="0" applyBorder="0" applyAlignment="0" applyProtection="0"/>
    <xf numFmtId="0" fontId="67" fillId="41" borderId="0" applyNumberFormat="0" applyBorder="0" applyAlignment="0" applyProtection="0"/>
    <xf numFmtId="0" fontId="68" fillId="42" borderId="0" applyNumberFormat="0" applyBorder="0" applyAlignment="0" applyProtection="0"/>
    <xf numFmtId="0" fontId="68" fillId="37" borderId="0" applyNumberFormat="0" applyBorder="0" applyAlignment="0" applyProtection="0"/>
    <xf numFmtId="0" fontId="68" fillId="38" borderId="0" applyNumberFormat="0" applyBorder="0" applyAlignment="0" applyProtection="0"/>
    <xf numFmtId="0" fontId="68" fillId="36" borderId="0" applyNumberFormat="0" applyBorder="0" applyAlignment="0" applyProtection="0"/>
    <xf numFmtId="0" fontId="68" fillId="42" borderId="0" applyNumberFormat="0" applyBorder="0" applyAlignment="0" applyProtection="0"/>
    <xf numFmtId="0" fontId="68" fillId="29" borderId="0" applyNumberFormat="0" applyBorder="0" applyAlignment="0" applyProtection="0"/>
    <xf numFmtId="0" fontId="69" fillId="43" borderId="0" applyNumberFormat="0" applyBorder="0" applyAlignment="0" applyProtection="0"/>
    <xf numFmtId="0" fontId="69" fillId="43" borderId="0" applyNumberFormat="0" applyBorder="0" applyAlignment="0" applyProtection="0"/>
    <xf numFmtId="0" fontId="69" fillId="37" borderId="0" applyNumberFormat="0" applyBorder="0" applyAlignment="0" applyProtection="0"/>
    <xf numFmtId="0" fontId="69" fillId="37" borderId="0" applyNumberFormat="0" applyBorder="0" applyAlignment="0" applyProtection="0"/>
    <xf numFmtId="0" fontId="69" fillId="40" borderId="0" applyNumberFormat="0" applyBorder="0" applyAlignment="0" applyProtection="0"/>
    <xf numFmtId="0" fontId="69" fillId="40" borderId="0" applyNumberFormat="0" applyBorder="0" applyAlignment="0" applyProtection="0"/>
    <xf numFmtId="0" fontId="69" fillId="44" borderId="0" applyNumberFormat="0" applyBorder="0" applyAlignment="0" applyProtection="0"/>
    <xf numFmtId="0" fontId="69" fillId="44" borderId="0" applyNumberFormat="0" applyBorder="0" applyAlignment="0" applyProtection="0"/>
    <xf numFmtId="0" fontId="69" fillId="42" borderId="0" applyNumberFormat="0" applyBorder="0" applyAlignment="0" applyProtection="0"/>
    <xf numFmtId="0" fontId="69" fillId="42" borderId="0" applyNumberFormat="0" applyBorder="0" applyAlignment="0" applyProtection="0"/>
    <xf numFmtId="0" fontId="69" fillId="45" borderId="0" applyNumberFormat="0" applyBorder="0" applyAlignment="0" applyProtection="0"/>
    <xf numFmtId="0" fontId="69" fillId="45" borderId="0" applyNumberFormat="0" applyBorder="0" applyAlignment="0" applyProtection="0"/>
    <xf numFmtId="0" fontId="69" fillId="43" borderId="0" applyNumberFormat="0" applyBorder="0" applyAlignment="0" applyProtection="0"/>
    <xf numFmtId="0" fontId="69" fillId="37" borderId="0" applyNumberFormat="0" applyBorder="0" applyAlignment="0" applyProtection="0"/>
    <xf numFmtId="0" fontId="69" fillId="40" borderId="0" applyNumberFormat="0" applyBorder="0" applyAlignment="0" applyProtection="0"/>
    <xf numFmtId="0" fontId="69" fillId="44" borderId="0" applyNumberFormat="0" applyBorder="0" applyAlignment="0" applyProtection="0"/>
    <xf numFmtId="0" fontId="69" fillId="42" borderId="0" applyNumberFormat="0" applyBorder="0" applyAlignment="0" applyProtection="0"/>
    <xf numFmtId="0" fontId="69" fillId="45" borderId="0" applyNumberFormat="0" applyBorder="0" applyAlignment="0" applyProtection="0"/>
    <xf numFmtId="0" fontId="70" fillId="0" borderId="0">
      <alignment horizontal="center"/>
    </xf>
    <xf numFmtId="0" fontId="33" fillId="11" borderId="51" applyFont="0" applyFill="0" applyBorder="0" applyAlignment="0">
      <alignment vertical="top"/>
    </xf>
    <xf numFmtId="0" fontId="33" fillId="11" borderId="51" applyFont="0" applyFill="0" applyBorder="0" applyAlignment="0">
      <alignment vertical="top"/>
    </xf>
    <xf numFmtId="0" fontId="71" fillId="0" borderId="20" applyBorder="0"/>
    <xf numFmtId="0" fontId="69" fillId="46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69" fillId="44" borderId="0" applyNumberFormat="0" applyBorder="0" applyAlignment="0" applyProtection="0"/>
    <xf numFmtId="0" fontId="69" fillId="42" borderId="0" applyNumberFormat="0" applyBorder="0" applyAlignment="0" applyProtection="0"/>
    <xf numFmtId="0" fontId="69" fillId="49" borderId="0" applyNumberFormat="0" applyBorder="0" applyAlignment="0" applyProtection="0"/>
    <xf numFmtId="49" fontId="53" fillId="0" borderId="52">
      <alignment horizontal="center"/>
      <protection locked="0"/>
    </xf>
    <xf numFmtId="0" fontId="69" fillId="46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69" fillId="44" borderId="0" applyNumberFormat="0" applyBorder="0" applyAlignment="0" applyProtection="0"/>
    <xf numFmtId="0" fontId="69" fillId="42" borderId="0" applyNumberFormat="0" applyBorder="0" applyAlignment="0" applyProtection="0"/>
    <xf numFmtId="0" fontId="69" fillId="49" borderId="0" applyNumberFormat="0" applyBorder="0" applyAlignment="0" applyProtection="0"/>
    <xf numFmtId="0" fontId="72" fillId="0" borderId="0">
      <alignment horizontal="center" wrapText="1"/>
      <protection locked="0"/>
    </xf>
    <xf numFmtId="0" fontId="73" fillId="36" borderId="53" applyNumberFormat="0" applyAlignment="0" applyProtection="0"/>
    <xf numFmtId="0" fontId="74" fillId="0" borderId="0"/>
    <xf numFmtId="0" fontId="75" fillId="33" borderId="0" applyNumberFormat="0" applyBorder="0" applyAlignment="0" applyProtection="0"/>
    <xf numFmtId="0" fontId="75" fillId="33" borderId="0" applyNumberFormat="0" applyBorder="0" applyAlignment="0" applyProtection="0"/>
    <xf numFmtId="0" fontId="76" fillId="36" borderId="54" applyNumberFormat="0" applyAlignment="0" applyProtection="0"/>
    <xf numFmtId="177" fontId="77" fillId="0" borderId="0" applyFont="0" applyFill="0" applyBorder="0" applyAlignment="0" applyProtection="0"/>
    <xf numFmtId="38" fontId="33" fillId="50" borderId="49">
      <protection locked="0"/>
    </xf>
    <xf numFmtId="178" fontId="33" fillId="50" borderId="49">
      <protection locked="0"/>
    </xf>
    <xf numFmtId="49" fontId="33" fillId="50" borderId="49">
      <alignment horizontal="left"/>
      <protection locked="0"/>
    </xf>
    <xf numFmtId="38" fontId="33" fillId="0" borderId="49"/>
    <xf numFmtId="38" fontId="78" fillId="0" borderId="49"/>
    <xf numFmtId="178" fontId="33" fillId="0" borderId="49"/>
    <xf numFmtId="40" fontId="33" fillId="0" borderId="49"/>
    <xf numFmtId="0" fontId="78" fillId="0" borderId="49" applyNumberFormat="0">
      <alignment horizontal="center"/>
    </xf>
    <xf numFmtId="38" fontId="78" fillId="51" borderId="49" applyNumberFormat="0" applyFont="0" applyBorder="0" applyAlignment="0">
      <alignment horizontal="center"/>
    </xf>
    <xf numFmtId="0" fontId="79" fillId="0" borderId="49" applyNumberFormat="0"/>
    <xf numFmtId="0" fontId="78" fillId="0" borderId="49" applyNumberFormat="0"/>
    <xf numFmtId="0" fontId="79" fillId="0" borderId="49" applyNumberFormat="0">
      <alignment horizontal="right"/>
    </xf>
    <xf numFmtId="0" fontId="80" fillId="0" borderId="0" applyNumberFormat="0" applyFill="0" applyBorder="0" applyProtection="0">
      <alignment horizontal="left"/>
    </xf>
    <xf numFmtId="0" fontId="81" fillId="0" borderId="0" applyNumberFormat="0" applyFill="0" applyBorder="0" applyProtection="0">
      <alignment horizontal="left"/>
    </xf>
    <xf numFmtId="0" fontId="82" fillId="0" borderId="0">
      <protection locked="0"/>
    </xf>
    <xf numFmtId="0" fontId="82" fillId="0" borderId="0">
      <protection locked="0"/>
    </xf>
    <xf numFmtId="0" fontId="35" fillId="0" borderId="0" applyFont="0" applyFill="0" applyBorder="0" applyAlignment="0" applyProtection="0"/>
    <xf numFmtId="179" fontId="35" fillId="0" borderId="55" applyFont="0" applyFill="0" applyBorder="0" applyAlignment="0" applyProtection="0">
      <alignment horizontal="center" vertical="center"/>
    </xf>
    <xf numFmtId="180" fontId="33" fillId="0" borderId="0" applyFill="0" applyBorder="0" applyAlignment="0"/>
    <xf numFmtId="181" fontId="33" fillId="0" borderId="0" applyFill="0" applyBorder="0" applyAlignment="0"/>
    <xf numFmtId="182" fontId="33" fillId="0" borderId="0" applyFill="0" applyBorder="0" applyAlignment="0"/>
    <xf numFmtId="183" fontId="33" fillId="0" borderId="0" applyFill="0" applyBorder="0" applyAlignment="0"/>
    <xf numFmtId="184" fontId="33" fillId="0" borderId="0" applyFill="0" applyBorder="0" applyAlignment="0"/>
    <xf numFmtId="180" fontId="33" fillId="0" borderId="0" applyFill="0" applyBorder="0" applyAlignment="0"/>
    <xf numFmtId="185" fontId="33" fillId="0" borderId="0" applyFill="0" applyBorder="0" applyAlignment="0"/>
    <xf numFmtId="186" fontId="83" fillId="0" borderId="0" applyFill="0" applyBorder="0" applyAlignment="0"/>
    <xf numFmtId="0" fontId="76" fillId="36" borderId="54" applyNumberFormat="0" applyAlignment="0" applyProtection="0"/>
    <xf numFmtId="0" fontId="76" fillId="36" borderId="54" applyNumberFormat="0" applyAlignment="0" applyProtection="0"/>
    <xf numFmtId="0" fontId="76" fillId="36" borderId="54" applyNumberFormat="0" applyAlignment="0" applyProtection="0"/>
    <xf numFmtId="0" fontId="37" fillId="0" borderId="0"/>
    <xf numFmtId="1" fontId="84" fillId="0" borderId="56" applyAlignment="0">
      <alignment horizontal="left" vertical="center"/>
    </xf>
    <xf numFmtId="0" fontId="85" fillId="52" borderId="57" applyNumberFormat="0" applyAlignment="0" applyProtection="0"/>
    <xf numFmtId="0" fontId="85" fillId="52" borderId="57" applyNumberFormat="0" applyAlignment="0" applyProtection="0"/>
    <xf numFmtId="0" fontId="85" fillId="52" borderId="57" applyNumberFormat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40" fontId="62" fillId="0" borderId="58" applyNumberFormat="0" applyFill="0" applyBorder="0">
      <alignment vertical="top" wrapText="1"/>
    </xf>
    <xf numFmtId="0" fontId="70" fillId="0" borderId="0" applyNumberFormat="0" applyFill="0" applyBorder="0" applyProtection="0">
      <alignment horizontal="right"/>
    </xf>
    <xf numFmtId="187" fontId="33" fillId="0" borderId="0"/>
    <xf numFmtId="187" fontId="33" fillId="0" borderId="0"/>
    <xf numFmtId="187" fontId="33" fillId="0" borderId="0"/>
    <xf numFmtId="187" fontId="33" fillId="0" borderId="0"/>
    <xf numFmtId="187" fontId="33" fillId="0" borderId="0"/>
    <xf numFmtId="187" fontId="33" fillId="0" borderId="0"/>
    <xf numFmtId="187" fontId="33" fillId="0" borderId="0"/>
    <xf numFmtId="187" fontId="33" fillId="0" borderId="0"/>
    <xf numFmtId="38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188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89" fontId="88" fillId="0" borderId="0" applyFont="0" applyFill="0" applyBorder="0" applyAlignment="0" applyProtection="0"/>
    <xf numFmtId="190" fontId="89" fillId="0" borderId="0">
      <protection locked="0"/>
    </xf>
    <xf numFmtId="0" fontId="35" fillId="0" borderId="0" applyFont="0" applyFill="0" applyBorder="0" applyAlignment="0" applyProtection="0">
      <alignment horizontal="center"/>
      <protection locked="0"/>
    </xf>
    <xf numFmtId="191" fontId="35" fillId="0" borderId="59" applyFont="0" applyFill="0" applyBorder="0" applyAlignment="0"/>
    <xf numFmtId="0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86" fontId="83" fillId="0" borderId="0" applyFont="0" applyFill="0" applyBorder="0" applyAlignment="0" applyProtection="0"/>
    <xf numFmtId="192" fontId="33" fillId="0" borderId="0">
      <alignment horizontal="right"/>
    </xf>
    <xf numFmtId="193" fontId="33" fillId="0" borderId="0"/>
    <xf numFmtId="194" fontId="33" fillId="0" borderId="0">
      <alignment horizontal="right"/>
    </xf>
    <xf numFmtId="195" fontId="33" fillId="0" borderId="0">
      <alignment horizontal="right"/>
    </xf>
    <xf numFmtId="190" fontId="89" fillId="0" borderId="0">
      <protection locked="0"/>
    </xf>
    <xf numFmtId="196" fontId="33" fillId="11" borderId="0" applyFont="0" applyBorder="0"/>
    <xf numFmtId="14" fontId="33" fillId="0" borderId="0">
      <alignment horizontal="center"/>
    </xf>
    <xf numFmtId="0" fontId="82" fillId="0" borderId="0">
      <protection locked="0"/>
    </xf>
    <xf numFmtId="197" fontId="35" fillId="0" borderId="0">
      <alignment horizontal="center" vertical="center"/>
    </xf>
    <xf numFmtId="14" fontId="53" fillId="0" borderId="0" applyFill="0" applyBorder="0" applyAlignment="0"/>
    <xf numFmtId="190" fontId="89" fillId="0" borderId="0">
      <protection locked="0"/>
    </xf>
    <xf numFmtId="198" fontId="33" fillId="0" borderId="60">
      <alignment vertical="center"/>
    </xf>
    <xf numFmtId="0" fontId="90" fillId="53" borderId="0" applyFont="0" applyFill="0" applyBorder="0" applyAlignment="0">
      <alignment horizontal="left"/>
    </xf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91" fillId="34" borderId="0" applyNumberFormat="0" applyBorder="0" applyAlignment="0" applyProtection="0"/>
    <xf numFmtId="199" fontId="92" fillId="0" borderId="0" applyFont="0" applyFill="0" applyBorder="0" applyAlignment="0" applyProtection="0"/>
    <xf numFmtId="200" fontId="92" fillId="0" borderId="0" applyFont="0" applyFill="0" applyBorder="0" applyAlignment="0" applyProtection="0"/>
    <xf numFmtId="201" fontId="33" fillId="0" borderId="6" applyFont="0" applyFill="0" applyBorder="0" applyAlignment="0" applyProtection="0">
      <alignment horizontal="center" vertical="center"/>
    </xf>
    <xf numFmtId="0" fontId="93" fillId="0" borderId="0" applyNumberFormat="0" applyFill="0" applyBorder="0" applyAlignment="0" applyProtection="0"/>
    <xf numFmtId="0" fontId="94" fillId="29" borderId="54" applyNumberFormat="0" applyAlignment="0" applyProtection="0"/>
    <xf numFmtId="0" fontId="77" fillId="54" borderId="49">
      <alignment horizontal="left"/>
    </xf>
    <xf numFmtId="202" fontId="95" fillId="0" borderId="0" applyFont="0" applyFill="0" applyBorder="0" applyAlignment="0" applyProtection="0">
      <alignment horizontal="center"/>
    </xf>
    <xf numFmtId="0" fontId="96" fillId="0" borderId="0">
      <protection locked="0"/>
    </xf>
    <xf numFmtId="0" fontId="97" fillId="0" borderId="0">
      <protection locked="0"/>
    </xf>
    <xf numFmtId="188" fontId="33" fillId="0" borderId="0" applyFill="0" applyBorder="0" applyAlignment="0"/>
    <xf numFmtId="186" fontId="83" fillId="0" borderId="0" applyFill="0" applyBorder="0" applyAlignment="0"/>
    <xf numFmtId="188" fontId="33" fillId="0" borderId="0" applyFill="0" applyBorder="0" applyAlignment="0"/>
    <xf numFmtId="203" fontId="83" fillId="0" borderId="0" applyFill="0" applyBorder="0" applyAlignment="0"/>
    <xf numFmtId="186" fontId="83" fillId="0" borderId="0" applyFill="0" applyBorder="0" applyAlignment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61" applyNumberFormat="0" applyFill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Protection="0">
      <alignment horizontal="right"/>
    </xf>
    <xf numFmtId="204" fontId="33" fillId="0" borderId="0" applyFont="0" applyFill="0" applyBorder="0" applyAlignment="0" applyProtection="0"/>
    <xf numFmtId="204" fontId="103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82" fillId="0" borderId="0">
      <protection locked="0"/>
    </xf>
    <xf numFmtId="205" fontId="82" fillId="0" borderId="0">
      <protection locked="0"/>
    </xf>
    <xf numFmtId="206" fontId="82" fillId="0" borderId="0">
      <protection locked="0"/>
    </xf>
    <xf numFmtId="207" fontId="82" fillId="0" borderId="0">
      <protection locked="0"/>
    </xf>
    <xf numFmtId="3" fontId="104" fillId="0" borderId="0" applyFont="0" applyFill="0" applyBorder="0" applyAlignment="0" applyProtection="0"/>
    <xf numFmtId="190" fontId="89" fillId="0" borderId="0">
      <protection locked="0"/>
    </xf>
    <xf numFmtId="2" fontId="105" fillId="0" borderId="0" applyFill="0" applyBorder="0" applyAlignment="0" applyProtection="0"/>
    <xf numFmtId="0" fontId="106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Protection="0">
      <alignment horizontal="right"/>
    </xf>
    <xf numFmtId="0" fontId="109" fillId="34" borderId="0" applyNumberFormat="0" applyBorder="0" applyAlignment="0" applyProtection="0"/>
    <xf numFmtId="0" fontId="110" fillId="9" borderId="0" applyNumberFormat="0" applyBorder="0" applyAlignment="0" applyProtection="0"/>
    <xf numFmtId="38" fontId="32" fillId="11" borderId="0" applyNumberFormat="0" applyBorder="0" applyAlignment="0" applyProtection="0"/>
    <xf numFmtId="208" fontId="77" fillId="55" borderId="4" applyNumberFormat="0" applyFont="0" applyBorder="0" applyAlignment="0" applyProtection="0"/>
    <xf numFmtId="0" fontId="109" fillId="34" borderId="0" applyNumberFormat="0" applyBorder="0" applyAlignment="0" applyProtection="0"/>
    <xf numFmtId="0" fontId="111" fillId="0" borderId="2" applyNumberFormat="0" applyAlignment="0" applyProtection="0">
      <alignment horizontal="left" vertical="center"/>
    </xf>
    <xf numFmtId="0" fontId="111" fillId="0" borderId="62">
      <alignment horizontal="left" vertical="center"/>
    </xf>
    <xf numFmtId="0" fontId="112" fillId="0" borderId="63" applyNumberFormat="0" applyFill="0" applyAlignment="0" applyProtection="0"/>
    <xf numFmtId="0" fontId="112" fillId="0" borderId="63" applyNumberFormat="0" applyFill="0" applyAlignment="0" applyProtection="0"/>
    <xf numFmtId="0" fontId="112" fillId="0" borderId="63" applyNumberFormat="0" applyFill="0" applyAlignment="0" applyProtection="0"/>
    <xf numFmtId="0" fontId="113" fillId="0" borderId="64" applyNumberFormat="0" applyFill="0" applyAlignment="0" applyProtection="0"/>
    <xf numFmtId="0" fontId="113" fillId="0" borderId="64" applyNumberFormat="0" applyFill="0" applyAlignment="0" applyProtection="0"/>
    <xf numFmtId="0" fontId="113" fillId="0" borderId="64" applyNumberFormat="0" applyFill="0" applyAlignment="0" applyProtection="0"/>
    <xf numFmtId="0" fontId="114" fillId="0" borderId="65" applyNumberFormat="0" applyFill="0" applyAlignment="0" applyProtection="0"/>
    <xf numFmtId="0" fontId="114" fillId="0" borderId="65" applyNumberFormat="0" applyFill="0" applyAlignment="0" applyProtection="0"/>
    <xf numFmtId="0" fontId="114" fillId="0" borderId="65" applyNumberFormat="0" applyFill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/>
    <xf numFmtId="0" fontId="116" fillId="0" borderId="0" applyNumberFormat="0" applyFill="0" applyBorder="0" applyProtection="0">
      <alignment horizontal="left" wrapText="1"/>
    </xf>
    <xf numFmtId="0" fontId="33" fillId="39" borderId="49">
      <alignment horizontal="left"/>
    </xf>
    <xf numFmtId="0" fontId="45" fillId="0" borderId="0" applyNumberFormat="0" applyBorder="0" applyAlignment="0"/>
    <xf numFmtId="2" fontId="45" fillId="24" borderId="66" applyNumberFormat="0" applyBorder="0" applyAlignment="0">
      <alignment horizontal="right" vertical="center" wrapText="1"/>
    </xf>
    <xf numFmtId="1" fontId="33" fillId="11" borderId="67">
      <alignment vertical="top"/>
    </xf>
    <xf numFmtId="0" fontId="94" fillId="29" borderId="54" applyNumberFormat="0" applyAlignment="0" applyProtection="0"/>
    <xf numFmtId="10" fontId="32" fillId="20" borderId="49" applyNumberFormat="0" applyBorder="0" applyAlignment="0" applyProtection="0"/>
    <xf numFmtId="0" fontId="94" fillId="29" borderId="54" applyNumberFormat="0" applyAlignment="0" applyProtection="0"/>
    <xf numFmtId="0" fontId="33" fillId="24" borderId="20" applyNumberFormat="0" applyFont="0" applyBorder="0" applyAlignment="0">
      <protection locked="0"/>
    </xf>
    <xf numFmtId="1" fontId="117" fillId="56" borderId="68" applyNumberFormat="0" applyFont="0" applyBorder="0" applyAlignment="0">
      <alignment horizontal="right" vertical="center" wrapText="1"/>
    </xf>
    <xf numFmtId="0" fontId="34" fillId="0" borderId="0">
      <alignment vertical="center"/>
    </xf>
    <xf numFmtId="0" fontId="77" fillId="0" borderId="0">
      <alignment vertical="center"/>
    </xf>
    <xf numFmtId="0" fontId="51" fillId="0" borderId="0"/>
    <xf numFmtId="0" fontId="53" fillId="0" borderId="0" applyNumberFormat="0" applyFill="0" applyBorder="0" applyProtection="0">
      <alignment horizontal="left"/>
    </xf>
    <xf numFmtId="0" fontId="118" fillId="28" borderId="53" applyNumberFormat="0" applyAlignment="0" applyProtection="0"/>
    <xf numFmtId="0" fontId="32" fillId="0" borderId="0"/>
    <xf numFmtId="209" fontId="119" fillId="0" borderId="0"/>
    <xf numFmtId="0" fontId="32" fillId="57" borderId="0"/>
    <xf numFmtId="209" fontId="120" fillId="57" borderId="0"/>
    <xf numFmtId="0" fontId="121" fillId="58" borderId="0" applyNumberFormat="0" applyBorder="0">
      <alignment horizontal="right"/>
      <protection locked="0"/>
    </xf>
    <xf numFmtId="210" fontId="53" fillId="59" borderId="0" applyNumberFormat="0" applyBorder="0">
      <alignment horizontal="right"/>
      <protection locked="0"/>
    </xf>
    <xf numFmtId="210" fontId="121" fillId="60" borderId="0" applyNumberFormat="0" applyBorder="0">
      <alignment horizontal="left"/>
      <protection locked="0"/>
    </xf>
    <xf numFmtId="0" fontId="121" fillId="58" borderId="0" applyNumberFormat="0" applyBorder="0">
      <alignment horizontal="right"/>
      <protection locked="0"/>
    </xf>
    <xf numFmtId="210" fontId="122" fillId="61" borderId="0" applyNumberFormat="0" applyBorder="0">
      <alignment horizontal="center"/>
      <protection locked="0"/>
    </xf>
    <xf numFmtId="0" fontId="121" fillId="58" borderId="0" applyNumberFormat="0" applyBorder="0">
      <alignment horizontal="right"/>
      <protection locked="0"/>
    </xf>
    <xf numFmtId="210" fontId="53" fillId="58" borderId="0" applyNumberFormat="0" applyBorder="0">
      <alignment horizontal="right"/>
      <protection locked="0"/>
    </xf>
    <xf numFmtId="0" fontId="121" fillId="58" borderId="0" applyNumberFormat="0" applyBorder="0">
      <alignment horizontal="right"/>
      <protection locked="0"/>
    </xf>
    <xf numFmtId="210" fontId="53" fillId="58" borderId="0" applyNumberFormat="0" applyBorder="0">
      <alignment horizontal="right"/>
      <protection locked="0"/>
    </xf>
    <xf numFmtId="0" fontId="121" fillId="59" borderId="0" applyNumberFormat="0" applyBorder="0">
      <alignment horizontal="right"/>
      <protection locked="0"/>
    </xf>
    <xf numFmtId="210" fontId="123" fillId="58" borderId="0" applyNumberFormat="0" applyBorder="0">
      <alignment horizontal="right"/>
      <protection locked="0"/>
    </xf>
    <xf numFmtId="188" fontId="33" fillId="0" borderId="0" applyFill="0" applyBorder="0" applyAlignment="0"/>
    <xf numFmtId="186" fontId="83" fillId="0" borderId="0" applyFill="0" applyBorder="0" applyAlignment="0"/>
    <xf numFmtId="188" fontId="33" fillId="0" borderId="0" applyFill="0" applyBorder="0" applyAlignment="0"/>
    <xf numFmtId="203" fontId="83" fillId="0" borderId="0" applyFill="0" applyBorder="0" applyAlignment="0"/>
    <xf numFmtId="186" fontId="83" fillId="0" borderId="0" applyFill="0" applyBorder="0" applyAlignment="0"/>
    <xf numFmtId="0" fontId="124" fillId="0" borderId="69" applyNumberFormat="0" applyFill="0" applyAlignment="0" applyProtection="0"/>
    <xf numFmtId="0" fontId="124" fillId="0" borderId="69" applyNumberFormat="0" applyFill="0" applyAlignment="0" applyProtection="0"/>
    <xf numFmtId="0" fontId="124" fillId="0" borderId="69" applyNumberFormat="0" applyFill="0" applyAlignment="0" applyProtection="0"/>
    <xf numFmtId="211" fontId="33" fillId="0" borderId="0" applyFont="0" applyFill="0" applyBorder="0" applyAlignment="0" applyProtection="0"/>
    <xf numFmtId="212" fontId="92" fillId="0" borderId="0" applyFont="0" applyFill="0" applyBorder="0" applyAlignment="0" applyProtection="0"/>
    <xf numFmtId="210" fontId="125" fillId="59" borderId="0" applyNumberFormat="0" applyBorder="0">
      <alignment horizontal="right"/>
      <protection locked="0"/>
    </xf>
    <xf numFmtId="210" fontId="122" fillId="58" borderId="0" applyNumberFormat="0" applyBorder="0">
      <protection locked="0"/>
    </xf>
    <xf numFmtId="210" fontId="53" fillId="62" borderId="0" applyNumberFormat="0" applyBorder="0">
      <alignment horizontal="right" vertical="center"/>
      <protection locked="0"/>
    </xf>
    <xf numFmtId="210" fontId="126" fillId="58" borderId="0" applyNumberFormat="0" applyBorder="0">
      <protection locked="0"/>
    </xf>
    <xf numFmtId="210" fontId="127" fillId="63" borderId="0" applyNumberFormat="0" applyBorder="0">
      <alignment horizontal="right" vertical="center"/>
      <protection locked="0"/>
    </xf>
    <xf numFmtId="210" fontId="128" fillId="58" borderId="0" applyNumberFormat="0" applyBorder="0">
      <protection locked="0"/>
    </xf>
    <xf numFmtId="38" fontId="37" fillId="0" borderId="0" applyFont="0" applyFill="0" applyBorder="0" applyAlignment="0" applyProtection="0"/>
    <xf numFmtId="213" fontId="33" fillId="0" borderId="0" applyFont="0" applyFill="0" applyBorder="0" applyAlignment="0" applyProtection="0"/>
    <xf numFmtId="214" fontId="33" fillId="0" borderId="0" applyFont="0" applyFill="0" applyBorder="0" applyAlignment="0" applyProtection="0"/>
    <xf numFmtId="215" fontId="33" fillId="0" borderId="0" applyFont="0" applyFill="0" applyBorder="0" applyAlignment="0" applyProtection="0"/>
    <xf numFmtId="216" fontId="33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129" fillId="0" borderId="0" applyFont="0" applyFill="0" applyBorder="0" applyAlignment="0" applyProtection="0"/>
    <xf numFmtId="164" fontId="130" fillId="0" borderId="0" applyFont="0" applyFill="0" applyBorder="0" applyAlignment="0" applyProtection="0"/>
    <xf numFmtId="167" fontId="131" fillId="0" borderId="70" applyFont="0" applyFill="0" applyBorder="0" applyAlignment="0" applyProtection="0">
      <alignment horizontal="center"/>
    </xf>
    <xf numFmtId="217" fontId="33" fillId="0" borderId="0" applyFont="0" applyFill="0" applyBorder="0" applyAlignment="0" applyProtection="0"/>
    <xf numFmtId="218" fontId="33" fillId="0" borderId="0" applyFont="0" applyFill="0" applyBorder="0" applyAlignment="0" applyProtection="0"/>
    <xf numFmtId="3" fontId="36" fillId="0" borderId="71">
      <alignment horizontal="left"/>
    </xf>
    <xf numFmtId="0" fontId="132" fillId="20" borderId="72">
      <alignment horizontal="center" vertical="center"/>
    </xf>
    <xf numFmtId="219" fontId="133" fillId="0" borderId="0" applyFont="0" applyFill="0" applyBorder="0" applyAlignment="0" applyProtection="0"/>
    <xf numFmtId="220" fontId="133" fillId="0" borderId="0" applyFont="0" applyFill="0" applyBorder="0" applyAlignment="0" applyProtection="0"/>
    <xf numFmtId="221" fontId="82" fillId="0" borderId="0">
      <protection locked="0"/>
    </xf>
    <xf numFmtId="222" fontId="82" fillId="0" borderId="0">
      <protection locked="0"/>
    </xf>
    <xf numFmtId="223" fontId="33" fillId="0" borderId="0" applyFont="0" applyFill="0" applyBorder="0" applyAlignment="0" applyProtection="0"/>
    <xf numFmtId="224" fontId="33" fillId="0" borderId="0" applyFont="0" applyFill="0" applyBorder="0" applyAlignment="0" applyProtection="0"/>
    <xf numFmtId="225" fontId="46" fillId="0" borderId="0" applyFont="0" applyFill="0" applyBorder="0" applyAlignment="0" applyProtection="0"/>
    <xf numFmtId="225" fontId="33" fillId="0" borderId="0" applyFont="0" applyFill="0" applyBorder="0" applyAlignment="0" applyProtection="0"/>
    <xf numFmtId="226" fontId="104" fillId="0" borderId="0" applyFont="0" applyFill="0" applyBorder="0" applyAlignment="0" applyProtection="0"/>
    <xf numFmtId="226" fontId="104" fillId="0" borderId="0" applyFont="0" applyFill="0" applyBorder="0" applyAlignment="0" applyProtection="0"/>
    <xf numFmtId="227" fontId="82" fillId="0" borderId="0">
      <protection locked="0"/>
    </xf>
    <xf numFmtId="228" fontId="82" fillId="0" borderId="0">
      <protection locked="0"/>
    </xf>
    <xf numFmtId="0" fontId="134" fillId="0" borderId="0" applyNumberFormat="0" applyFill="0" applyBorder="0" applyAlignment="0" applyProtection="0"/>
    <xf numFmtId="0" fontId="135" fillId="0" borderId="73" applyNumberFormat="0" applyFill="0" applyAlignment="0" applyProtection="0"/>
    <xf numFmtId="0" fontId="136" fillId="0" borderId="64" applyNumberFormat="0" applyFill="0" applyAlignment="0" applyProtection="0"/>
    <xf numFmtId="0" fontId="137" fillId="0" borderId="74" applyNumberFormat="0" applyFill="0" applyAlignment="0" applyProtection="0"/>
    <xf numFmtId="0" fontId="137" fillId="0" borderId="0" applyNumberFormat="0" applyFill="0" applyBorder="0" applyAlignment="0" applyProtection="0"/>
    <xf numFmtId="0" fontId="33" fillId="64" borderId="49">
      <alignment horizontal="left"/>
    </xf>
    <xf numFmtId="0" fontId="33" fillId="0" borderId="0"/>
    <xf numFmtId="229" fontId="33" fillId="0" borderId="0" applyBorder="0" applyAlignment="0"/>
    <xf numFmtId="0" fontId="138" fillId="38" borderId="0" applyNumberFormat="0" applyBorder="0" applyAlignment="0" applyProtection="0"/>
    <xf numFmtId="0" fontId="138" fillId="38" borderId="0" applyNumberFormat="0" applyBorder="0" applyAlignment="0" applyProtection="0"/>
    <xf numFmtId="0" fontId="139" fillId="38" borderId="0" applyNumberFormat="0" applyBorder="0" applyAlignment="0" applyProtection="0"/>
    <xf numFmtId="37" fontId="140" fillId="0" borderId="0"/>
    <xf numFmtId="40" fontId="62" fillId="0" borderId="58" applyFill="0" applyBorder="0">
      <alignment vertical="center"/>
      <protection locked="0"/>
    </xf>
    <xf numFmtId="4" fontId="72" fillId="0" borderId="0" applyFill="0" applyBorder="0" applyAlignment="0" applyProtection="0"/>
    <xf numFmtId="0" fontId="83" fillId="0" borderId="0"/>
    <xf numFmtId="230" fontId="71" fillId="0" borderId="0"/>
    <xf numFmtId="231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33" fillId="0" borderId="0"/>
    <xf numFmtId="0" fontId="33" fillId="0" borderId="0"/>
    <xf numFmtId="0" fontId="4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3" fontId="33" fillId="0" borderId="0"/>
    <xf numFmtId="0" fontId="33" fillId="0" borderId="0"/>
    <xf numFmtId="0" fontId="130" fillId="0" borderId="0"/>
    <xf numFmtId="0" fontId="130" fillId="0" borderId="0"/>
    <xf numFmtId="0" fontId="130" fillId="0" borderId="0"/>
    <xf numFmtId="0" fontId="33" fillId="0" borderId="0"/>
    <xf numFmtId="0" fontId="33" fillId="0" borderId="0"/>
    <xf numFmtId="0" fontId="33" fillId="0" borderId="0"/>
    <xf numFmtId="0" fontId="16" fillId="0" borderId="0"/>
    <xf numFmtId="0" fontId="33" fillId="30" borderId="75" applyNumberFormat="0" applyFont="0" applyAlignment="0" applyProtection="0"/>
    <xf numFmtId="0" fontId="33" fillId="30" borderId="75" applyNumberFormat="0" applyFont="0" applyAlignment="0" applyProtection="0"/>
    <xf numFmtId="0" fontId="67" fillId="30" borderId="75" applyNumberFormat="0" applyFont="0" applyAlignment="0" applyProtection="0"/>
    <xf numFmtId="0" fontId="67" fillId="30" borderId="75" applyNumberFormat="0" applyFont="0" applyAlignment="0" applyProtection="0"/>
    <xf numFmtId="0" fontId="141" fillId="0" borderId="76" applyFill="0" applyBorder="0">
      <alignment horizontal="right"/>
    </xf>
    <xf numFmtId="0" fontId="87" fillId="0" borderId="0" applyNumberFormat="0" applyFill="0" applyBorder="0" applyAlignment="0" applyProtection="0">
      <alignment vertical="top"/>
      <protection locked="0"/>
    </xf>
    <xf numFmtId="40" fontId="142" fillId="0" borderId="0" applyFont="0" applyFill="0" applyBorder="0" applyAlignment="0" applyProtection="0"/>
    <xf numFmtId="38" fontId="142" fillId="0" borderId="0" applyFont="0" applyFill="0" applyBorder="0" applyAlignment="0" applyProtection="0"/>
    <xf numFmtId="0" fontId="5" fillId="30" borderId="75" applyNumberFormat="0" applyFont="0" applyAlignment="0" applyProtection="0"/>
    <xf numFmtId="0" fontId="143" fillId="0" borderId="0" applyNumberFormat="0" applyFill="0" applyBorder="0" applyAlignment="0" applyProtection="0"/>
    <xf numFmtId="0" fontId="144" fillId="0" borderId="0" applyNumberFormat="0" applyFill="0" applyBorder="0" applyProtection="0">
      <alignment horizontal="left"/>
    </xf>
    <xf numFmtId="0" fontId="73" fillId="36" borderId="53" applyNumberFormat="0" applyAlignment="0" applyProtection="0"/>
    <xf numFmtId="0" fontId="73" fillId="36" borderId="53" applyNumberFormat="0" applyAlignment="0" applyProtection="0"/>
    <xf numFmtId="0" fontId="73" fillId="36" borderId="53" applyNumberFormat="0" applyAlignment="0" applyProtection="0"/>
    <xf numFmtId="0" fontId="145" fillId="2" borderId="0"/>
    <xf numFmtId="233" fontId="33" fillId="0" borderId="77" applyFont="0" applyBorder="0" applyAlignment="0">
      <alignment vertical="center"/>
    </xf>
    <xf numFmtId="225" fontId="33" fillId="0" borderId="0" applyFont="0" applyFill="0" applyBorder="0" applyAlignment="0" applyProtection="0"/>
    <xf numFmtId="14" fontId="72" fillId="0" borderId="0">
      <alignment horizontal="center" wrapText="1"/>
      <protection locked="0"/>
    </xf>
    <xf numFmtId="234" fontId="33" fillId="0" borderId="78" applyFont="0" applyFill="0" applyBorder="0" applyAlignment="0" applyProtection="0"/>
    <xf numFmtId="235" fontId="33" fillId="0" borderId="0" applyFont="0" applyFill="0" applyBorder="0" applyAlignment="0" applyProtection="0"/>
    <xf numFmtId="236" fontId="83" fillId="0" borderId="0" applyFont="0" applyFill="0" applyBorder="0" applyAlignment="0" applyProtection="0"/>
    <xf numFmtId="237" fontId="33" fillId="0" borderId="0" applyFont="0" applyFill="0" applyBorder="0" applyAlignment="0" applyProtection="0"/>
    <xf numFmtId="10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0" fontId="105" fillId="0" borderId="0" applyFill="0" applyBorder="0" applyAlignment="0" applyProtection="0"/>
    <xf numFmtId="9" fontId="33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4" fontId="105" fillId="0" borderId="0" applyFill="0" applyBorder="0" applyAlignment="0" applyProtection="0"/>
    <xf numFmtId="10" fontId="105" fillId="0" borderId="0" applyFont="0" applyFill="0" applyBorder="0" applyAlignment="0" applyProtection="0"/>
    <xf numFmtId="238" fontId="82" fillId="0" borderId="0">
      <protection locked="0"/>
    </xf>
    <xf numFmtId="0" fontId="68" fillId="42" borderId="0" applyNumberFormat="0" applyBorder="0" applyAlignment="0" applyProtection="0"/>
    <xf numFmtId="0" fontId="68" fillId="65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68" fillId="42" borderId="0" applyNumberFormat="0" applyBorder="0" applyAlignment="0" applyProtection="0"/>
    <xf numFmtId="0" fontId="68" fillId="49" borderId="0" applyNumberFormat="0" applyBorder="0" applyAlignment="0" applyProtection="0"/>
    <xf numFmtId="10" fontId="35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0" fontId="147" fillId="0" borderId="69" applyNumberFormat="0" applyFill="0" applyAlignment="0" applyProtection="0"/>
    <xf numFmtId="0" fontId="148" fillId="0" borderId="0" applyNumberFormat="0" applyFill="0" applyBorder="0" applyProtection="0">
      <alignment horizontal="right"/>
    </xf>
    <xf numFmtId="188" fontId="33" fillId="0" borderId="0" applyFill="0" applyBorder="0" applyAlignment="0"/>
    <xf numFmtId="186" fontId="83" fillId="0" borderId="0" applyFill="0" applyBorder="0" applyAlignment="0"/>
    <xf numFmtId="188" fontId="33" fillId="0" borderId="0" applyFill="0" applyBorder="0" applyAlignment="0"/>
    <xf numFmtId="203" fontId="83" fillId="0" borderId="0" applyFill="0" applyBorder="0" applyAlignment="0"/>
    <xf numFmtId="186" fontId="83" fillId="0" borderId="0" applyFill="0" applyBorder="0" applyAlignment="0"/>
    <xf numFmtId="0" fontId="149" fillId="52" borderId="57" applyNumberFormat="0" applyAlignment="0" applyProtection="0"/>
    <xf numFmtId="4" fontId="33" fillId="0" borderId="0" applyFont="0" applyFill="0" applyBorder="0" applyProtection="0">
      <alignment horizontal="right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239" fontId="35" fillId="0" borderId="79" applyFont="0" applyFill="0" applyBorder="0" applyAlignment="0" applyProtection="0"/>
    <xf numFmtId="0" fontId="150" fillId="0" borderId="4">
      <alignment horizontal="center"/>
    </xf>
    <xf numFmtId="3" fontId="37" fillId="0" borderId="0" applyFont="0" applyFill="0" applyBorder="0" applyAlignment="0" applyProtection="0"/>
    <xf numFmtId="0" fontId="37" fillId="67" borderId="0" applyNumberFormat="0" applyFont="0" applyBorder="0" applyAlignment="0" applyProtection="0"/>
    <xf numFmtId="240" fontId="82" fillId="0" borderId="0">
      <protection locked="0"/>
    </xf>
    <xf numFmtId="241" fontId="82" fillId="0" borderId="0">
      <protection locked="0"/>
    </xf>
    <xf numFmtId="0" fontId="71" fillId="0" borderId="0"/>
    <xf numFmtId="0" fontId="151" fillId="28" borderId="54" applyNumberFormat="0" applyAlignment="0" applyProtection="0"/>
    <xf numFmtId="242" fontId="152" fillId="0" borderId="62" applyFill="0" applyBorder="0" applyProtection="0">
      <alignment horizontal="center"/>
    </xf>
    <xf numFmtId="0" fontId="37" fillId="0" borderId="0"/>
    <xf numFmtId="243" fontId="33" fillId="0" borderId="0"/>
    <xf numFmtId="244" fontId="40" fillId="0" borderId="0"/>
    <xf numFmtId="245" fontId="153" fillId="0" borderId="1" applyNumberFormat="0" applyBorder="0" applyAlignment="0">
      <alignment horizontal="left"/>
      <protection locked="0"/>
    </xf>
    <xf numFmtId="4" fontId="125" fillId="38" borderId="80" applyNumberFormat="0" applyProtection="0">
      <alignment vertical="center"/>
    </xf>
    <xf numFmtId="4" fontId="154" fillId="68" borderId="80" applyNumberFormat="0" applyProtection="0">
      <alignment vertical="center"/>
    </xf>
    <xf numFmtId="4" fontId="125" fillId="68" borderId="80" applyNumberFormat="0" applyProtection="0">
      <alignment horizontal="left" vertical="center" indent="1"/>
    </xf>
    <xf numFmtId="0" fontId="125" fillId="68" borderId="80" applyNumberFormat="0" applyProtection="0">
      <alignment horizontal="left" vertical="top" indent="1"/>
    </xf>
    <xf numFmtId="4" fontId="123" fillId="16" borderId="0" applyNumberFormat="0" applyProtection="0">
      <alignment horizontal="left" vertical="center" indent="1"/>
    </xf>
    <xf numFmtId="4" fontId="53" fillId="33" borderId="80" applyNumberFormat="0" applyProtection="0">
      <alignment horizontal="right" vertical="center"/>
    </xf>
    <xf numFmtId="4" fontId="53" fillId="37" borderId="80" applyNumberFormat="0" applyProtection="0">
      <alignment horizontal="right" vertical="center"/>
    </xf>
    <xf numFmtId="4" fontId="53" fillId="47" borderId="80" applyNumberFormat="0" applyProtection="0">
      <alignment horizontal="right" vertical="center"/>
    </xf>
    <xf numFmtId="4" fontId="53" fillId="41" borderId="80" applyNumberFormat="0" applyProtection="0">
      <alignment horizontal="right" vertical="center"/>
    </xf>
    <xf numFmtId="4" fontId="53" fillId="45" borderId="80" applyNumberFormat="0" applyProtection="0">
      <alignment horizontal="right" vertical="center"/>
    </xf>
    <xf numFmtId="4" fontId="53" fillId="49" borderId="80" applyNumberFormat="0" applyProtection="0">
      <alignment horizontal="right" vertical="center"/>
    </xf>
    <xf numFmtId="4" fontId="53" fillId="48" borderId="80" applyNumberFormat="0" applyProtection="0">
      <alignment horizontal="right" vertical="center"/>
    </xf>
    <xf numFmtId="4" fontId="53" fillId="69" borderId="80" applyNumberFormat="0" applyProtection="0">
      <alignment horizontal="right" vertical="center"/>
    </xf>
    <xf numFmtId="4" fontId="53" fillId="40" borderId="80" applyNumberFormat="0" applyProtection="0">
      <alignment horizontal="right" vertical="center"/>
    </xf>
    <xf numFmtId="4" fontId="125" fillId="70" borderId="81" applyNumberFormat="0" applyProtection="0">
      <alignment horizontal="left" vertical="center" indent="1"/>
    </xf>
    <xf numFmtId="4" fontId="53" fillId="39" borderId="0" applyNumberFormat="0" applyProtection="0">
      <alignment horizontal="left" vertical="center" indent="1"/>
    </xf>
    <xf numFmtId="4" fontId="155" fillId="16" borderId="0" applyNumberFormat="0" applyProtection="0">
      <alignment horizontal="left" vertical="center" indent="1"/>
    </xf>
    <xf numFmtId="4" fontId="53" fillId="71" borderId="80" applyNumberFormat="0" applyProtection="0">
      <alignment horizontal="right" vertical="center"/>
    </xf>
    <xf numFmtId="4" fontId="53" fillId="39" borderId="0" applyNumberFormat="0" applyProtection="0">
      <alignment horizontal="left" vertical="center" indent="1"/>
    </xf>
    <xf numFmtId="4" fontId="53" fillId="72" borderId="0" applyNumberFormat="0" applyProtection="0">
      <alignment horizontal="left" vertical="center" indent="1"/>
    </xf>
    <xf numFmtId="0" fontId="33" fillId="16" borderId="80" applyNumberFormat="0" applyProtection="0">
      <alignment horizontal="left" vertical="center" indent="1"/>
    </xf>
    <xf numFmtId="0" fontId="33" fillId="16" borderId="80" applyNumberFormat="0" applyProtection="0">
      <alignment horizontal="left" vertical="top" indent="1"/>
    </xf>
    <xf numFmtId="0" fontId="33" fillId="72" borderId="80" applyNumberFormat="0" applyProtection="0">
      <alignment horizontal="left" vertical="center" indent="1"/>
    </xf>
    <xf numFmtId="0" fontId="33" fillId="72" borderId="80" applyNumberFormat="0" applyProtection="0">
      <alignment horizontal="left" vertical="top" indent="1"/>
    </xf>
    <xf numFmtId="0" fontId="33" fillId="73" borderId="80" applyNumberFormat="0" applyProtection="0">
      <alignment horizontal="left" vertical="center" indent="1"/>
    </xf>
    <xf numFmtId="0" fontId="33" fillId="73" borderId="80" applyNumberFormat="0" applyProtection="0">
      <alignment horizontal="left" vertical="top" indent="1"/>
    </xf>
    <xf numFmtId="0" fontId="33" fillId="74" borderId="80" applyNumberFormat="0" applyProtection="0">
      <alignment horizontal="left" vertical="center" indent="1"/>
    </xf>
    <xf numFmtId="0" fontId="33" fillId="74" borderId="80" applyNumberFormat="0" applyProtection="0">
      <alignment horizontal="left" vertical="top" indent="1"/>
    </xf>
    <xf numFmtId="4" fontId="53" fillId="20" borderId="80" applyNumberFormat="0" applyProtection="0">
      <alignment vertical="center"/>
    </xf>
    <xf numFmtId="4" fontId="156" fillId="20" borderId="80" applyNumberFormat="0" applyProtection="0">
      <alignment vertical="center"/>
    </xf>
    <xf numFmtId="4" fontId="53" fillId="20" borderId="80" applyNumberFormat="0" applyProtection="0">
      <alignment horizontal="left" vertical="center" indent="1"/>
    </xf>
    <xf numFmtId="0" fontId="53" fillId="20" borderId="80" applyNumberFormat="0" applyProtection="0">
      <alignment horizontal="left" vertical="top" indent="1"/>
    </xf>
    <xf numFmtId="4" fontId="53" fillId="28" borderId="80" applyNumberFormat="0" applyProtection="0">
      <alignment horizontal="right" vertical="center"/>
    </xf>
    <xf numFmtId="4" fontId="156" fillId="64" borderId="80" applyNumberFormat="0" applyProtection="0">
      <alignment horizontal="right" vertical="center"/>
    </xf>
    <xf numFmtId="4" fontId="53" fillId="71" borderId="80" applyNumberFormat="0" applyProtection="0">
      <alignment horizontal="left" vertical="center" indent="1"/>
    </xf>
    <xf numFmtId="0" fontId="53" fillId="72" borderId="80" applyNumberFormat="0" applyProtection="0">
      <alignment horizontal="left" vertical="top" indent="1"/>
    </xf>
    <xf numFmtId="4" fontId="157" fillId="75" borderId="0" applyNumberFormat="0" applyProtection="0">
      <alignment horizontal="left" vertical="center" indent="1"/>
    </xf>
    <xf numFmtId="4" fontId="93" fillId="64" borderId="80" applyNumberFormat="0" applyProtection="0">
      <alignment horizontal="right" vertical="center"/>
    </xf>
    <xf numFmtId="0" fontId="75" fillId="33" borderId="0" applyNumberFormat="0" applyBorder="0" applyAlignment="0" applyProtection="0"/>
    <xf numFmtId="0" fontId="158" fillId="76" borderId="0"/>
    <xf numFmtId="0" fontId="159" fillId="76" borderId="0"/>
    <xf numFmtId="0" fontId="160" fillId="76" borderId="82"/>
    <xf numFmtId="0" fontId="160" fillId="76" borderId="0"/>
    <xf numFmtId="0" fontId="158" fillId="2" borderId="82">
      <protection locked="0"/>
    </xf>
    <xf numFmtId="0" fontId="158" fillId="76" borderId="0"/>
    <xf numFmtId="0" fontId="161" fillId="19" borderId="0"/>
    <xf numFmtId="0" fontId="161" fillId="10" borderId="0"/>
    <xf numFmtId="0" fontId="161" fillId="77" borderId="0"/>
    <xf numFmtId="174" fontId="33" fillId="0" borderId="0">
      <protection locked="0"/>
    </xf>
    <xf numFmtId="246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162" fillId="33" borderId="0" applyNumberFormat="0" applyBorder="0" applyAlignment="0" applyProtection="0"/>
    <xf numFmtId="0" fontId="33" fillId="0" borderId="0"/>
    <xf numFmtId="236" fontId="37" fillId="0" borderId="0">
      <alignment horizontal="center"/>
    </xf>
    <xf numFmtId="0" fontId="33" fillId="0" borderId="0"/>
    <xf numFmtId="0" fontId="16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164" fillId="0" borderId="0"/>
    <xf numFmtId="0" fontId="58" fillId="0" borderId="0"/>
    <xf numFmtId="0" fontId="33" fillId="0" borderId="0"/>
    <xf numFmtId="0" fontId="164" fillId="0" borderId="0"/>
    <xf numFmtId="0" fontId="164" fillId="0" borderId="0"/>
    <xf numFmtId="9" fontId="33" fillId="0" borderId="0" applyFont="0" applyFill="0" applyBorder="0" applyAlignment="0" applyProtection="0"/>
    <xf numFmtId="247" fontId="33" fillId="0" borderId="49"/>
    <xf numFmtId="0" fontId="77" fillId="0" borderId="49">
      <alignment horizontal="center"/>
    </xf>
    <xf numFmtId="247" fontId="33" fillId="0" borderId="0" applyFont="0" applyBorder="0"/>
    <xf numFmtId="0" fontId="165" fillId="0" borderId="0"/>
    <xf numFmtId="49" fontId="53" fillId="0" borderId="0" applyFill="0" applyBorder="0" applyAlignment="0"/>
    <xf numFmtId="248" fontId="83" fillId="0" borderId="0" applyFill="0" applyBorder="0" applyAlignment="0"/>
    <xf numFmtId="248" fontId="33" fillId="0" borderId="0" applyFill="0" applyBorder="0" applyAlignment="0"/>
    <xf numFmtId="49" fontId="77" fillId="11" borderId="51" applyNumberFormat="0" applyFont="0" applyAlignment="0" applyProtection="0">
      <alignment horizontal="justify" vertical="top" wrapText="1"/>
    </xf>
    <xf numFmtId="0" fontId="166" fillId="0" borderId="20">
      <alignment vertical="center"/>
    </xf>
    <xf numFmtId="0" fontId="167" fillId="0" borderId="20">
      <alignment vertical="center"/>
    </xf>
    <xf numFmtId="0" fontId="167" fillId="11" borderId="49">
      <alignment horizontal="centerContinuous" vertical="center"/>
    </xf>
    <xf numFmtId="0" fontId="166" fillId="0" borderId="20">
      <alignment vertical="center"/>
    </xf>
    <xf numFmtId="0" fontId="166" fillId="11" borderId="49">
      <alignment horizontal="centerContinuous" vertical="center"/>
    </xf>
    <xf numFmtId="0" fontId="168" fillId="0" borderId="20">
      <alignment vertical="center"/>
    </xf>
    <xf numFmtId="0" fontId="168" fillId="11" borderId="49">
      <alignment horizontal="centerContinuous" vertical="center"/>
    </xf>
    <xf numFmtId="0" fontId="141" fillId="0" borderId="20">
      <alignment vertical="center"/>
    </xf>
    <xf numFmtId="0" fontId="141" fillId="11" borderId="49">
      <alignment horizontal="centerContinuous" vertical="center"/>
    </xf>
    <xf numFmtId="0" fontId="53" fillId="0" borderId="0" applyNumberFormat="0" applyFill="0" applyBorder="0" applyProtection="0">
      <alignment horizontal="left"/>
    </xf>
    <xf numFmtId="0" fontId="53" fillId="0" borderId="0" applyNumberFormat="0" applyFill="0" applyBorder="0" applyProtection="0">
      <alignment horizontal="left"/>
    </xf>
    <xf numFmtId="0" fontId="169" fillId="0" borderId="0" applyNumberFormat="0" applyFill="0" applyBorder="0" applyAlignment="0" applyProtection="0"/>
    <xf numFmtId="0" fontId="170" fillId="0" borderId="0">
      <alignment horizontal="center" vertical="center"/>
    </xf>
    <xf numFmtId="0" fontId="141" fillId="0" borderId="0">
      <alignment horizontal="center" vertical="center"/>
    </xf>
    <xf numFmtId="1" fontId="111" fillId="0" borderId="0" applyNumberFormat="0" applyFill="0" applyBorder="0" applyAlignment="0"/>
    <xf numFmtId="210" fontId="53" fillId="59" borderId="0" applyNumberFormat="0" applyBorder="0">
      <alignment horizontal="left"/>
      <protection locked="0"/>
    </xf>
    <xf numFmtId="210" fontId="53" fillId="58" borderId="0" applyNumberFormat="0" applyBorder="0">
      <alignment horizontal="center"/>
      <protection locked="0"/>
    </xf>
    <xf numFmtId="0" fontId="171" fillId="59" borderId="0" applyNumberFormat="0" applyBorder="0">
      <alignment horizontal="left" vertical="center"/>
      <protection locked="0"/>
    </xf>
    <xf numFmtId="210" fontId="155" fillId="59" borderId="0" applyNumberFormat="0" applyBorder="0">
      <alignment horizontal="left" vertical="center"/>
      <protection locked="0"/>
    </xf>
    <xf numFmtId="210" fontId="155" fillId="58" borderId="0" applyNumberFormat="0" applyBorder="0">
      <alignment horizontal="center"/>
      <protection locked="0"/>
    </xf>
    <xf numFmtId="210" fontId="53" fillId="59" borderId="0" applyNumberFormat="0" applyBorder="0">
      <alignment horizontal="left"/>
      <protection locked="0"/>
    </xf>
    <xf numFmtId="210" fontId="53" fillId="59" borderId="0" applyNumberFormat="0" applyBorder="0">
      <alignment horizontal="left"/>
      <protection locked="0"/>
    </xf>
    <xf numFmtId="210" fontId="172" fillId="59" borderId="0" applyNumberFormat="0" applyBorder="0">
      <alignment horizontal="left" vertical="center"/>
      <protection locked="0"/>
    </xf>
    <xf numFmtId="210" fontId="172" fillId="58" borderId="0" applyNumberFormat="0" applyBorder="0">
      <alignment horizontal="left"/>
      <protection locked="0"/>
    </xf>
    <xf numFmtId="49" fontId="77" fillId="73" borderId="83" applyNumberFormat="0" applyFont="0" applyAlignment="0" applyProtection="0">
      <alignment horizontal="justify" vertical="top" wrapText="1"/>
    </xf>
    <xf numFmtId="0" fontId="173" fillId="0" borderId="0" applyNumberFormat="0">
      <alignment horizontal="right"/>
    </xf>
    <xf numFmtId="1" fontId="173" fillId="0" borderId="0" applyNumberFormat="0" applyFill="0" applyBorder="0" applyAlignment="0"/>
    <xf numFmtId="1" fontId="174" fillId="20" borderId="84" applyNumberFormat="0" applyBorder="0">
      <alignment horizontal="centerContinuous" vertical="top" wrapText="1"/>
    </xf>
    <xf numFmtId="0" fontId="175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210" fontId="125" fillId="60" borderId="0" applyNumberFormat="0" applyBorder="0">
      <protection locked="0"/>
    </xf>
    <xf numFmtId="0" fontId="104" fillId="0" borderId="85" applyNumberFormat="0" applyFont="0" applyFill="0" applyAlignment="0" applyProtection="0"/>
    <xf numFmtId="0" fontId="104" fillId="0" borderId="85" applyNumberFormat="0" applyFont="0" applyFill="0" applyAlignment="0" applyProtection="0"/>
    <xf numFmtId="2" fontId="45" fillId="78" borderId="66" applyNumberFormat="0" applyBorder="0" applyAlignment="0">
      <alignment horizontal="right" vertical="center" wrapText="1"/>
      <protection locked="0"/>
    </xf>
    <xf numFmtId="208" fontId="33" fillId="0" borderId="0" applyFont="0" applyFill="0" applyBorder="0" applyAlignment="0" applyProtection="0"/>
    <xf numFmtId="249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250" fontId="177" fillId="0" borderId="0">
      <alignment horizontal="left"/>
    </xf>
    <xf numFmtId="0" fontId="178" fillId="0" borderId="0">
      <alignment vertical="top"/>
    </xf>
    <xf numFmtId="0" fontId="169" fillId="0" borderId="0" applyNumberFormat="0" applyFill="0" applyBorder="0" applyAlignment="0" applyProtection="0"/>
    <xf numFmtId="0" fontId="112" fillId="0" borderId="63" applyNumberFormat="0" applyFill="0" applyAlignment="0" applyProtection="0"/>
    <xf numFmtId="0" fontId="113" fillId="0" borderId="64" applyNumberFormat="0" applyFill="0" applyAlignment="0" applyProtection="0"/>
    <xf numFmtId="0" fontId="114" fillId="0" borderId="65" applyNumberFormat="0" applyFill="0" applyAlignment="0" applyProtection="0"/>
    <xf numFmtId="0" fontId="114" fillId="0" borderId="0" applyNumberFormat="0" applyFill="0" applyBorder="0" applyAlignment="0" applyProtection="0"/>
    <xf numFmtId="251" fontId="33" fillId="0" borderId="86" applyFont="0" applyFill="0" applyBorder="0" applyAlignment="0" applyProtection="0">
      <alignment horizontal="right"/>
      <protection locked="0"/>
    </xf>
    <xf numFmtId="252" fontId="37" fillId="0" borderId="0" applyFont="0" applyFill="0" applyBorder="0" applyAlignment="0" applyProtection="0"/>
    <xf numFmtId="253" fontId="3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24" fillId="0" borderId="69" applyNumberFormat="0" applyFill="0" applyAlignment="0" applyProtection="0"/>
    <xf numFmtId="0" fontId="179" fillId="79" borderId="87" applyNumberFormat="0" applyAlignment="0" applyProtection="0"/>
    <xf numFmtId="254" fontId="82" fillId="0" borderId="0">
      <protection locked="0"/>
    </xf>
    <xf numFmtId="2" fontId="104" fillId="0" borderId="0" applyFont="0" applyFill="0" applyBorder="0" applyAlignment="0" applyProtection="0"/>
    <xf numFmtId="0" fontId="180" fillId="29" borderId="54" applyNumberFormat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127" fillId="0" borderId="0" applyNumberFormat="0" applyFill="0" applyBorder="0" applyProtection="0">
      <alignment horizontal="right"/>
    </xf>
    <xf numFmtId="0" fontId="181" fillId="0" borderId="88" applyNumberFormat="0" applyFill="0" applyAlignment="0" applyProtection="0"/>
    <xf numFmtId="203" fontId="33" fillId="0" borderId="0" applyFont="0" applyFill="0" applyBorder="0" applyAlignment="0" applyProtection="0"/>
    <xf numFmtId="255" fontId="33" fillId="0" borderId="0" applyFont="0" applyFill="0" applyBorder="0" applyAlignment="0" applyProtection="0"/>
    <xf numFmtId="256" fontId="92" fillId="0" borderId="0" applyFont="0" applyFill="0" applyBorder="0" applyAlignment="0" applyProtection="0"/>
    <xf numFmtId="257" fontId="92" fillId="0" borderId="0" applyFont="0" applyFill="0" applyBorder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77" fillId="0" borderId="0">
      <alignment horizontal="left"/>
    </xf>
    <xf numFmtId="232" fontId="33" fillId="0" borderId="0">
      <alignment vertical="center"/>
    </xf>
    <xf numFmtId="0" fontId="85" fillId="52" borderId="57" applyNumberFormat="0" applyAlignment="0" applyProtection="0"/>
    <xf numFmtId="258" fontId="183" fillId="0" borderId="0" applyFont="0" applyFill="0" applyBorder="0" applyAlignment="0" applyProtection="0"/>
    <xf numFmtId="14" fontId="33" fillId="0" borderId="0"/>
    <xf numFmtId="259" fontId="184" fillId="0" borderId="0">
      <protection locked="0"/>
    </xf>
    <xf numFmtId="260" fontId="183" fillId="0" borderId="0" applyFont="0" applyFill="0" applyBorder="0" applyAlignment="0" applyProtection="0"/>
    <xf numFmtId="0" fontId="185" fillId="0" borderId="0"/>
    <xf numFmtId="208" fontId="186" fillId="0" borderId="0" applyFont="0" applyFill="0" applyBorder="0" applyAlignment="0" applyProtection="0"/>
    <xf numFmtId="249" fontId="186" fillId="0" borderId="0" applyFont="0" applyFill="0" applyBorder="0" applyAlignment="0" applyProtection="0"/>
    <xf numFmtId="261" fontId="40" fillId="0" borderId="0" applyFont="0" applyFill="0" applyBorder="0" applyAlignment="0" applyProtection="0"/>
    <xf numFmtId="262" fontId="40" fillId="0" borderId="0" applyFont="0" applyFill="0" applyBorder="0" applyAlignment="0" applyProtection="0"/>
    <xf numFmtId="0" fontId="186" fillId="0" borderId="0"/>
    <xf numFmtId="37" fontId="103" fillId="0" borderId="0"/>
    <xf numFmtId="0" fontId="187" fillId="0" borderId="0"/>
    <xf numFmtId="0" fontId="186" fillId="0" borderId="0"/>
    <xf numFmtId="0" fontId="1" fillId="0" borderId="0"/>
  </cellStyleXfs>
  <cellXfs count="301">
    <xf numFmtId="0" fontId="0" fillId="0" borderId="0" xfId="0"/>
    <xf numFmtId="0" fontId="2" fillId="3" borderId="0" xfId="2" applyFill="1"/>
    <xf numFmtId="0" fontId="2" fillId="3" borderId="0" xfId="2" applyFont="1" applyFill="1" applyBorder="1"/>
    <xf numFmtId="0" fontId="2" fillId="3" borderId="0" xfId="2" applyFont="1" applyFill="1"/>
    <xf numFmtId="0" fontId="2" fillId="0" borderId="0" xfId="2" applyFont="1" applyFill="1"/>
    <xf numFmtId="49" fontId="11" fillId="3" borderId="0" xfId="7" applyNumberFormat="1" applyFont="1" applyFill="1" applyBorder="1" applyAlignment="1">
      <alignment horizontal="center" vertical="center"/>
    </xf>
    <xf numFmtId="49" fontId="13" fillId="3" borderId="22" xfId="7" applyNumberFormat="1" applyFont="1" applyFill="1" applyBorder="1" applyAlignment="1">
      <alignment horizontal="center" vertical="center"/>
    </xf>
    <xf numFmtId="0" fontId="14" fillId="3" borderId="22" xfId="7" applyFont="1" applyFill="1" applyBorder="1" applyAlignment="1">
      <alignment horizontal="center" wrapText="1"/>
    </xf>
    <xf numFmtId="0" fontId="14" fillId="3" borderId="22" xfId="7" applyFont="1" applyFill="1" applyBorder="1" applyAlignment="1">
      <alignment horizontal="center" vertical="center" wrapText="1"/>
    </xf>
    <xf numFmtId="3" fontId="13" fillId="3" borderId="22" xfId="7" applyNumberFormat="1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vertical="center" textRotation="90"/>
    </xf>
    <xf numFmtId="0" fontId="2" fillId="4" borderId="0" xfId="2" applyFont="1" applyFill="1" applyBorder="1" applyAlignment="1">
      <alignment vertical="center" textRotation="90"/>
    </xf>
    <xf numFmtId="0" fontId="12" fillId="3" borderId="0" xfId="7" applyFont="1" applyFill="1" applyBorder="1" applyAlignment="1">
      <alignment horizontal="center" vertical="center" textRotation="90"/>
    </xf>
    <xf numFmtId="49" fontId="13" fillId="4" borderId="0" xfId="7" applyNumberFormat="1" applyFont="1" applyFill="1" applyBorder="1" applyAlignment="1">
      <alignment horizontal="center" vertical="center"/>
    </xf>
    <xf numFmtId="0" fontId="14" fillId="4" borderId="0" xfId="7" applyFont="1" applyFill="1" applyBorder="1" applyAlignment="1">
      <alignment horizontal="center" wrapText="1"/>
    </xf>
    <xf numFmtId="0" fontId="14" fillId="4" borderId="0" xfId="7" applyFont="1" applyFill="1" applyBorder="1" applyAlignment="1">
      <alignment horizontal="center" vertical="center" wrapText="1"/>
    </xf>
    <xf numFmtId="3" fontId="13" fillId="4" borderId="0" xfId="7" applyNumberFormat="1" applyFont="1" applyFill="1" applyBorder="1" applyAlignment="1">
      <alignment horizontal="center" vertical="center" wrapText="1"/>
    </xf>
    <xf numFmtId="0" fontId="2" fillId="3" borderId="0" xfId="2" applyFill="1" applyBorder="1"/>
    <xf numFmtId="49" fontId="13" fillId="6" borderId="24" xfId="7" applyNumberFormat="1" applyFont="1" applyFill="1" applyBorder="1" applyAlignment="1">
      <alignment horizontal="center" vertical="center"/>
    </xf>
    <xf numFmtId="0" fontId="14" fillId="6" borderId="24" xfId="7" applyFont="1" applyFill="1" applyBorder="1" applyAlignment="1">
      <alignment horizontal="center" wrapText="1"/>
    </xf>
    <xf numFmtId="0" fontId="14" fillId="6" borderId="24" xfId="7" applyFont="1" applyFill="1" applyBorder="1" applyAlignment="1">
      <alignment horizontal="center" vertical="center" wrapText="1"/>
    </xf>
    <xf numFmtId="3" fontId="13" fillId="6" borderId="24" xfId="7" applyNumberFormat="1" applyFont="1" applyFill="1" applyBorder="1" applyAlignment="1">
      <alignment horizontal="center" vertical="center" wrapText="1"/>
    </xf>
    <xf numFmtId="49" fontId="13" fillId="6" borderId="22" xfId="7" applyNumberFormat="1" applyFont="1" applyFill="1" applyBorder="1" applyAlignment="1">
      <alignment horizontal="center" vertical="center"/>
    </xf>
    <xf numFmtId="0" fontId="14" fillId="6" borderId="22" xfId="7" applyFont="1" applyFill="1" applyBorder="1" applyAlignment="1">
      <alignment horizontal="center" wrapText="1"/>
    </xf>
    <xf numFmtId="0" fontId="14" fillId="6" borderId="22" xfId="7" applyFont="1" applyFill="1" applyBorder="1" applyAlignment="1">
      <alignment horizontal="center" vertical="center" wrapText="1"/>
    </xf>
    <xf numFmtId="3" fontId="13" fillId="6" borderId="22" xfId="7" applyNumberFormat="1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center" vertical="center" textRotation="90"/>
    </xf>
    <xf numFmtId="49" fontId="13" fillId="3" borderId="0" xfId="7" applyNumberFormat="1" applyFont="1" applyFill="1" applyBorder="1" applyAlignment="1">
      <alignment horizontal="center" vertical="center"/>
    </xf>
    <xf numFmtId="0" fontId="14" fillId="3" borderId="0" xfId="7" applyFont="1" applyFill="1" applyBorder="1" applyAlignment="1">
      <alignment horizontal="center" wrapText="1"/>
    </xf>
    <xf numFmtId="0" fontId="14" fillId="3" borderId="0" xfId="7" applyFont="1" applyFill="1" applyBorder="1" applyAlignment="1">
      <alignment horizontal="center" vertical="center" wrapText="1"/>
    </xf>
    <xf numFmtId="3" fontId="13" fillId="3" borderId="0" xfId="7" applyNumberFormat="1" applyFont="1" applyFill="1" applyBorder="1" applyAlignment="1">
      <alignment horizontal="center" vertical="center" wrapText="1"/>
    </xf>
    <xf numFmtId="3" fontId="13" fillId="3" borderId="0" xfId="2" applyNumberFormat="1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left" vertical="top"/>
    </xf>
    <xf numFmtId="0" fontId="7" fillId="3" borderId="0" xfId="7" quotePrefix="1" applyFont="1" applyFill="1" applyBorder="1" applyAlignment="1">
      <alignment horizontal="center" wrapText="1"/>
    </xf>
    <xf numFmtId="49" fontId="15" fillId="3" borderId="0" xfId="7" applyNumberFormat="1" applyFont="1" applyFill="1" applyBorder="1" applyAlignment="1">
      <alignment horizontal="center" vertical="center"/>
    </xf>
    <xf numFmtId="6" fontId="13" fillId="3" borderId="0" xfId="7" applyNumberFormat="1" applyFont="1" applyFill="1" applyBorder="1" applyAlignment="1">
      <alignment horizontal="center" vertical="center"/>
    </xf>
    <xf numFmtId="6" fontId="14" fillId="3" borderId="0" xfId="7" applyNumberFormat="1" applyFont="1" applyFill="1" applyBorder="1" applyAlignment="1">
      <alignment horizontal="center" wrapText="1"/>
    </xf>
    <xf numFmtId="6" fontId="14" fillId="3" borderId="0" xfId="7" applyNumberFormat="1" applyFont="1" applyFill="1" applyBorder="1" applyAlignment="1">
      <alignment horizontal="center" vertical="center" wrapText="1"/>
    </xf>
    <xf numFmtId="0" fontId="17" fillId="3" borderId="0" xfId="2" applyFont="1" applyFill="1"/>
    <xf numFmtId="0" fontId="2" fillId="0" borderId="0" xfId="2" applyFill="1"/>
    <xf numFmtId="0" fontId="7" fillId="3" borderId="0" xfId="2" applyFont="1" applyFill="1"/>
    <xf numFmtId="0" fontId="8" fillId="3" borderId="0" xfId="2" applyFont="1" applyFill="1"/>
    <xf numFmtId="0" fontId="14" fillId="3" borderId="0" xfId="2" applyFont="1" applyFill="1"/>
    <xf numFmtId="0" fontId="9" fillId="3" borderId="0" xfId="2" applyFont="1" applyFill="1" applyAlignment="1">
      <alignment horizontal="left"/>
    </xf>
    <xf numFmtId="0" fontId="9" fillId="3" borderId="0" xfId="2" applyFont="1" applyFill="1" applyAlignment="1">
      <alignment horizontal="center" vertical="center"/>
    </xf>
    <xf numFmtId="0" fontId="14" fillId="3" borderId="28" xfId="7" applyFont="1" applyFill="1" applyBorder="1"/>
    <xf numFmtId="0" fontId="14" fillId="3" borderId="0" xfId="2" applyFont="1" applyFill="1" applyBorder="1"/>
    <xf numFmtId="3" fontId="14" fillId="5" borderId="24" xfId="7" applyNumberFormat="1" applyFont="1" applyFill="1" applyBorder="1" applyAlignment="1">
      <alignment horizontal="center" vertical="center"/>
    </xf>
    <xf numFmtId="3" fontId="14" fillId="7" borderId="30" xfId="7" applyNumberFormat="1" applyFont="1" applyFill="1" applyBorder="1" applyAlignment="1">
      <alignment horizontal="center" vertical="center"/>
    </xf>
    <xf numFmtId="0" fontId="14" fillId="3" borderId="31" xfId="7" applyFont="1" applyFill="1" applyBorder="1"/>
    <xf numFmtId="3" fontId="14" fillId="5" borderId="22" xfId="7" applyNumberFormat="1" applyFont="1" applyFill="1" applyBorder="1" applyAlignment="1">
      <alignment horizontal="center" vertical="center"/>
    </xf>
    <xf numFmtId="3" fontId="14" fillId="7" borderId="33" xfId="7" applyNumberFormat="1" applyFont="1" applyFill="1" applyBorder="1" applyAlignment="1">
      <alignment horizontal="center" vertical="center"/>
    </xf>
    <xf numFmtId="0" fontId="15" fillId="3" borderId="0" xfId="2" applyFont="1" applyFill="1" applyBorder="1" applyAlignment="1">
      <alignment vertical="center" textRotation="90"/>
    </xf>
    <xf numFmtId="0" fontId="15" fillId="3" borderId="9" xfId="2" applyFont="1" applyFill="1" applyBorder="1" applyAlignment="1">
      <alignment horizontal="center" vertical="center" textRotation="90"/>
    </xf>
    <xf numFmtId="0" fontId="7" fillId="3" borderId="0" xfId="2" applyFont="1" applyFill="1" applyBorder="1"/>
    <xf numFmtId="0" fontId="14" fillId="3" borderId="0" xfId="7" applyFont="1" applyFill="1" applyBorder="1"/>
    <xf numFmtId="0" fontId="14" fillId="3" borderId="28" xfId="7" applyFont="1" applyFill="1" applyBorder="1" applyAlignment="1">
      <alignment wrapText="1"/>
    </xf>
    <xf numFmtId="0" fontId="14" fillId="3" borderId="34" xfId="7" applyFont="1" applyFill="1" applyBorder="1"/>
    <xf numFmtId="3" fontId="14" fillId="3" borderId="35" xfId="7" applyNumberFormat="1" applyFont="1" applyFill="1" applyBorder="1" applyAlignment="1">
      <alignment horizontal="center" vertical="center"/>
    </xf>
    <xf numFmtId="49" fontId="13" fillId="8" borderId="23" xfId="7" applyNumberFormat="1" applyFont="1" applyFill="1" applyBorder="1" applyAlignment="1">
      <alignment horizontal="center" vertical="center"/>
    </xf>
    <xf numFmtId="0" fontId="14" fillId="8" borderId="23" xfId="7" applyFont="1" applyFill="1" applyBorder="1" applyAlignment="1">
      <alignment horizontal="center" wrapText="1"/>
    </xf>
    <xf numFmtId="0" fontId="14" fillId="8" borderId="23" xfId="7" applyFont="1" applyFill="1" applyBorder="1" applyAlignment="1">
      <alignment horizontal="center" vertical="center" wrapText="1"/>
    </xf>
    <xf numFmtId="49" fontId="13" fillId="8" borderId="22" xfId="7" applyNumberFormat="1" applyFont="1" applyFill="1" applyBorder="1" applyAlignment="1">
      <alignment horizontal="center" vertical="center"/>
    </xf>
    <xf numFmtId="0" fontId="14" fillId="8" borderId="22" xfId="7" applyFont="1" applyFill="1" applyBorder="1" applyAlignment="1">
      <alignment horizontal="center" wrapText="1"/>
    </xf>
    <xf numFmtId="0" fontId="14" fillId="8" borderId="22" xfId="7" applyFont="1" applyFill="1" applyBorder="1" applyAlignment="1">
      <alignment horizontal="center" vertical="center" wrapText="1"/>
    </xf>
    <xf numFmtId="0" fontId="14" fillId="3" borderId="28" xfId="7" applyFont="1" applyFill="1" applyBorder="1" applyAlignment="1">
      <alignment vertical="center" wrapText="1"/>
    </xf>
    <xf numFmtId="3" fontId="14" fillId="3" borderId="38" xfId="7" applyNumberFormat="1" applyFont="1" applyFill="1" applyBorder="1" applyAlignment="1">
      <alignment horizontal="center" vertical="center"/>
    </xf>
    <xf numFmtId="0" fontId="10" fillId="3" borderId="0" xfId="2" applyFont="1" applyFill="1" applyBorder="1" applyAlignment="1">
      <alignment horizontal="left"/>
    </xf>
    <xf numFmtId="0" fontId="19" fillId="3" borderId="0" xfId="2" applyFont="1" applyFill="1" applyBorder="1" applyAlignment="1">
      <alignment horizontal="left"/>
    </xf>
    <xf numFmtId="0" fontId="2" fillId="3" borderId="0" xfId="2" applyFont="1" applyFill="1" applyBorder="1" applyAlignment="1">
      <alignment horizontal="left" vertical="distributed" wrapText="1"/>
    </xf>
    <xf numFmtId="0" fontId="2" fillId="3" borderId="0" xfId="2" applyFont="1" applyFill="1" applyBorder="1" applyAlignment="1"/>
    <xf numFmtId="0" fontId="2" fillId="3" borderId="0" xfId="2" applyFill="1" applyAlignment="1"/>
    <xf numFmtId="49" fontId="9" fillId="3" borderId="1" xfId="7" applyNumberFormat="1" applyFont="1" applyFill="1" applyBorder="1" applyAlignment="1">
      <alignment horizontal="center" vertical="center"/>
    </xf>
    <xf numFmtId="49" fontId="9" fillId="3" borderId="2" xfId="7" applyNumberFormat="1" applyFont="1" applyFill="1" applyBorder="1" applyAlignment="1">
      <alignment horizontal="center" vertical="center"/>
    </xf>
    <xf numFmtId="49" fontId="9" fillId="3" borderId="2" xfId="7" applyNumberFormat="1" applyFont="1" applyFill="1" applyBorder="1" applyAlignment="1">
      <alignment horizontal="center" vertical="center" wrapText="1"/>
    </xf>
    <xf numFmtId="0" fontId="12" fillId="3" borderId="3" xfId="7" applyFont="1" applyFill="1" applyBorder="1" applyAlignment="1">
      <alignment horizontal="center" vertical="center" textRotation="90"/>
    </xf>
    <xf numFmtId="49" fontId="13" fillId="3" borderId="21" xfId="7" applyNumberFormat="1" applyFont="1" applyFill="1" applyBorder="1" applyAlignment="1">
      <alignment horizontal="center" vertical="center"/>
    </xf>
    <xf numFmtId="49" fontId="13" fillId="4" borderId="3" xfId="7" applyNumberFormat="1" applyFont="1" applyFill="1" applyBorder="1" applyAlignment="1">
      <alignment horizontal="center" vertical="center"/>
    </xf>
    <xf numFmtId="0" fontId="14" fillId="3" borderId="21" xfId="7" applyFont="1" applyFill="1" applyBorder="1" applyAlignment="1">
      <alignment horizontal="center" wrapText="1"/>
    </xf>
    <xf numFmtId="0" fontId="14" fillId="4" borderId="3" xfId="7" applyFont="1" applyFill="1" applyBorder="1" applyAlignment="1">
      <alignment horizontal="center" wrapText="1"/>
    </xf>
    <xf numFmtId="0" fontId="14" fillId="3" borderId="21" xfId="7" applyFont="1" applyFill="1" applyBorder="1" applyAlignment="1">
      <alignment horizontal="center" vertical="center" wrapText="1"/>
    </xf>
    <xf numFmtId="0" fontId="14" fillId="4" borderId="3" xfId="7" applyFont="1" applyFill="1" applyBorder="1" applyAlignment="1">
      <alignment horizontal="center" vertical="center" wrapText="1"/>
    </xf>
    <xf numFmtId="3" fontId="13" fillId="3" borderId="21" xfId="7" applyNumberFormat="1" applyFont="1" applyFill="1" applyBorder="1" applyAlignment="1">
      <alignment horizontal="center" vertical="center" wrapText="1"/>
    </xf>
    <xf numFmtId="3" fontId="13" fillId="4" borderId="3" xfId="7" applyNumberFormat="1" applyFont="1" applyFill="1" applyBorder="1" applyAlignment="1">
      <alignment horizontal="center" vertical="center" wrapText="1"/>
    </xf>
    <xf numFmtId="49" fontId="13" fillId="3" borderId="24" xfId="7" applyNumberFormat="1" applyFont="1" applyFill="1" applyBorder="1" applyAlignment="1">
      <alignment horizontal="center" vertical="center"/>
    </xf>
    <xf numFmtId="0" fontId="14" fillId="3" borderId="24" xfId="7" applyFont="1" applyFill="1" applyBorder="1" applyAlignment="1">
      <alignment horizontal="center" wrapText="1"/>
    </xf>
    <xf numFmtId="0" fontId="14" fillId="3" borderId="24" xfId="7" applyFont="1" applyFill="1" applyBorder="1" applyAlignment="1">
      <alignment horizontal="center" vertical="center" wrapText="1"/>
    </xf>
    <xf numFmtId="3" fontId="13" fillId="3" borderId="24" xfId="7" applyNumberFormat="1" applyFont="1" applyFill="1" applyBorder="1" applyAlignment="1">
      <alignment horizontal="center" vertical="center" wrapText="1"/>
    </xf>
    <xf numFmtId="49" fontId="13" fillId="8" borderId="21" xfId="7" applyNumberFormat="1" applyFont="1" applyFill="1" applyBorder="1" applyAlignment="1">
      <alignment horizontal="center" vertical="center"/>
    </xf>
    <xf numFmtId="0" fontId="14" fillId="8" borderId="21" xfId="7" applyFont="1" applyFill="1" applyBorder="1" applyAlignment="1">
      <alignment horizontal="center" wrapText="1"/>
    </xf>
    <xf numFmtId="0" fontId="14" fillId="8" borderId="21" xfId="7" applyFont="1" applyFill="1" applyBorder="1" applyAlignment="1">
      <alignment horizontal="center" vertical="center" wrapText="1"/>
    </xf>
    <xf numFmtId="3" fontId="13" fillId="8" borderId="21" xfId="7" applyNumberFormat="1" applyFont="1" applyFill="1" applyBorder="1" applyAlignment="1">
      <alignment horizontal="center" vertical="center" wrapText="1"/>
    </xf>
    <xf numFmtId="3" fontId="13" fillId="8" borderId="22" xfId="7" applyNumberFormat="1" applyFont="1" applyFill="1" applyBorder="1" applyAlignment="1">
      <alignment horizontal="center" vertical="center" wrapText="1"/>
    </xf>
    <xf numFmtId="49" fontId="13" fillId="6" borderId="21" xfId="7" applyNumberFormat="1" applyFont="1" applyFill="1" applyBorder="1" applyAlignment="1">
      <alignment horizontal="center" vertical="center"/>
    </xf>
    <xf numFmtId="0" fontId="14" fillId="6" borderId="21" xfId="7" applyFont="1" applyFill="1" applyBorder="1" applyAlignment="1">
      <alignment horizontal="center" wrapText="1"/>
    </xf>
    <xf numFmtId="0" fontId="14" fillId="6" borderId="21" xfId="7" applyFont="1" applyFill="1" applyBorder="1" applyAlignment="1">
      <alignment horizontal="center" vertical="center" wrapText="1"/>
    </xf>
    <xf numFmtId="3" fontId="13" fillId="6" borderId="21" xfId="7" applyNumberFormat="1" applyFont="1" applyFill="1" applyBorder="1" applyAlignment="1">
      <alignment horizontal="center" vertical="center" wrapText="1"/>
    </xf>
    <xf numFmtId="0" fontId="25" fillId="3" borderId="0" xfId="2" applyFont="1" applyFill="1" applyAlignment="1">
      <alignment horizontal="left" vertical="center" wrapText="1"/>
    </xf>
    <xf numFmtId="0" fontId="25" fillId="3" borderId="0" xfId="2" applyFont="1" applyFill="1"/>
    <xf numFmtId="0" fontId="8" fillId="3" borderId="5" xfId="7" applyFont="1" applyFill="1" applyBorder="1" applyAlignment="1">
      <alignment horizontal="center"/>
    </xf>
    <xf numFmtId="0" fontId="14" fillId="3" borderId="25" xfId="7" applyFont="1" applyFill="1" applyBorder="1"/>
    <xf numFmtId="0" fontId="14" fillId="3" borderId="3" xfId="2" applyFont="1" applyFill="1" applyBorder="1"/>
    <xf numFmtId="3" fontId="14" fillId="5" borderId="21" xfId="7" applyNumberFormat="1" applyFont="1" applyFill="1" applyBorder="1" applyAlignment="1">
      <alignment horizontal="center" vertical="center"/>
    </xf>
    <xf numFmtId="3" fontId="14" fillId="7" borderId="27" xfId="7" applyNumberFormat="1" applyFont="1" applyFill="1" applyBorder="1" applyAlignment="1">
      <alignment horizontal="center" vertical="center"/>
    </xf>
    <xf numFmtId="0" fontId="8" fillId="3" borderId="8" xfId="7" applyFont="1" applyFill="1" applyBorder="1" applyAlignment="1">
      <alignment horizontal="center"/>
    </xf>
    <xf numFmtId="0" fontId="14" fillId="3" borderId="39" xfId="7" applyFont="1" applyFill="1" applyBorder="1"/>
    <xf numFmtId="3" fontId="14" fillId="5" borderId="23" xfId="7" applyNumberFormat="1" applyFont="1" applyFill="1" applyBorder="1" applyAlignment="1">
      <alignment horizontal="center" vertical="center"/>
    </xf>
    <xf numFmtId="3" fontId="14" fillId="7" borderId="37" xfId="7" applyNumberFormat="1" applyFont="1" applyFill="1" applyBorder="1" applyAlignment="1">
      <alignment horizontal="center" vertical="center"/>
    </xf>
    <xf numFmtId="0" fontId="8" fillId="3" borderId="5" xfId="2" applyFont="1" applyFill="1" applyBorder="1"/>
    <xf numFmtId="0" fontId="14" fillId="3" borderId="14" xfId="2" applyFont="1" applyFill="1" applyBorder="1"/>
    <xf numFmtId="3" fontId="2" fillId="3" borderId="0" xfId="2" applyNumberFormat="1" applyFont="1" applyFill="1" applyBorder="1" applyAlignment="1">
      <alignment horizontal="center"/>
    </xf>
    <xf numFmtId="0" fontId="14" fillId="3" borderId="40" xfId="2" applyFont="1" applyFill="1" applyBorder="1"/>
    <xf numFmtId="3" fontId="2" fillId="3" borderId="0" xfId="2" applyNumberFormat="1" applyFill="1" applyBorder="1" applyAlignment="1">
      <alignment horizontal="center"/>
    </xf>
    <xf numFmtId="0" fontId="14" fillId="3" borderId="4" xfId="2" applyFont="1" applyFill="1" applyBorder="1" applyAlignment="1"/>
    <xf numFmtId="0" fontId="7" fillId="3" borderId="0" xfId="2" applyFont="1" applyFill="1" applyBorder="1" applyAlignment="1"/>
    <xf numFmtId="3" fontId="13" fillId="8" borderId="23" xfId="7" applyNumberFormat="1" applyFont="1" applyFill="1" applyBorder="1" applyAlignment="1">
      <alignment horizontal="center" vertical="center" wrapText="1"/>
    </xf>
    <xf numFmtId="0" fontId="8" fillId="3" borderId="5" xfId="7" applyFont="1" applyFill="1" applyBorder="1" applyAlignment="1">
      <alignment horizontal="center" vertical="center"/>
    </xf>
    <xf numFmtId="0" fontId="8" fillId="3" borderId="8" xfId="7" applyFont="1" applyFill="1" applyBorder="1" applyAlignment="1">
      <alignment horizontal="center" vertical="center"/>
    </xf>
    <xf numFmtId="3" fontId="14" fillId="5" borderId="41" xfId="7" applyNumberFormat="1" applyFont="1" applyFill="1" applyBorder="1" applyAlignment="1">
      <alignment horizontal="center" vertical="center"/>
    </xf>
    <xf numFmtId="3" fontId="14" fillId="7" borderId="36" xfId="7" applyNumberFormat="1" applyFont="1" applyFill="1" applyBorder="1" applyAlignment="1">
      <alignment horizontal="center" vertical="center"/>
    </xf>
    <xf numFmtId="0" fontId="8" fillId="3" borderId="17" xfId="7" applyFont="1" applyFill="1" applyBorder="1" applyAlignment="1">
      <alignment horizontal="center"/>
    </xf>
    <xf numFmtId="0" fontId="8" fillId="3" borderId="18" xfId="7" applyFont="1" applyFill="1" applyBorder="1" applyAlignment="1">
      <alignment horizontal="center"/>
    </xf>
    <xf numFmtId="0" fontId="12" fillId="3" borderId="4" xfId="7" applyFont="1" applyFill="1" applyBorder="1" applyAlignment="1">
      <alignment horizontal="center" vertical="center" textRotation="90"/>
    </xf>
    <xf numFmtId="49" fontId="13" fillId="4" borderId="4" xfId="7" applyNumberFormat="1" applyFont="1" applyFill="1" applyBorder="1" applyAlignment="1">
      <alignment horizontal="center" vertical="center"/>
    </xf>
    <xf numFmtId="0" fontId="14" fillId="4" borderId="4" xfId="7" applyFont="1" applyFill="1" applyBorder="1" applyAlignment="1">
      <alignment horizontal="center" wrapText="1"/>
    </xf>
    <xf numFmtId="0" fontId="14" fillId="4" borderId="4" xfId="7" applyFont="1" applyFill="1" applyBorder="1" applyAlignment="1">
      <alignment horizontal="center" vertical="center" wrapText="1"/>
    </xf>
    <xf numFmtId="3" fontId="13" fillId="4" borderId="4" xfId="7" applyNumberFormat="1" applyFont="1" applyFill="1" applyBorder="1" applyAlignment="1">
      <alignment horizontal="center" vertical="center" wrapText="1"/>
    </xf>
    <xf numFmtId="0" fontId="7" fillId="3" borderId="6" xfId="2" applyFont="1" applyFill="1" applyBorder="1"/>
    <xf numFmtId="0" fontId="8" fillId="3" borderId="19" xfId="7" applyFont="1" applyFill="1" applyBorder="1" applyAlignment="1">
      <alignment horizontal="center"/>
    </xf>
    <xf numFmtId="0" fontId="2" fillId="3" borderId="4" xfId="2" applyFont="1" applyFill="1" applyBorder="1" applyAlignment="1">
      <alignment horizontal="center" vertical="center" textRotation="90"/>
    </xf>
    <xf numFmtId="0" fontId="14" fillId="3" borderId="4" xfId="2" applyFont="1" applyFill="1" applyBorder="1"/>
    <xf numFmtId="0" fontId="8" fillId="3" borderId="7" xfId="7" applyFont="1" applyFill="1" applyBorder="1" applyAlignment="1">
      <alignment horizontal="center"/>
    </xf>
    <xf numFmtId="0" fontId="8" fillId="3" borderId="7" xfId="7" applyFont="1" applyFill="1" applyBorder="1" applyAlignment="1">
      <alignment horizontal="center" vertical="center"/>
    </xf>
    <xf numFmtId="0" fontId="7" fillId="3" borderId="7" xfId="2" applyFont="1" applyFill="1" applyBorder="1"/>
    <xf numFmtId="3" fontId="2" fillId="3" borderId="0" xfId="2" applyNumberFormat="1" applyFill="1"/>
    <xf numFmtId="0" fontId="8" fillId="3" borderId="7" xfId="2" applyFont="1" applyFill="1" applyBorder="1"/>
    <xf numFmtId="49" fontId="27" fillId="3" borderId="11" xfId="7" applyNumberFormat="1" applyFont="1" applyFill="1" applyBorder="1" applyAlignment="1">
      <alignment horizontal="center" vertical="center"/>
    </xf>
    <xf numFmtId="49" fontId="28" fillId="3" borderId="0" xfId="7" applyNumberFormat="1" applyFont="1" applyFill="1" applyBorder="1" applyAlignment="1">
      <alignment horizontal="center" vertical="center"/>
    </xf>
    <xf numFmtId="3" fontId="29" fillId="3" borderId="27" xfId="2" applyNumberFormat="1" applyFont="1" applyFill="1" applyBorder="1" applyAlignment="1">
      <alignment horizontal="center" vertical="center"/>
    </xf>
    <xf numFmtId="3" fontId="29" fillId="3" borderId="33" xfId="2" applyNumberFormat="1" applyFont="1" applyFill="1" applyBorder="1" applyAlignment="1">
      <alignment horizontal="center" vertical="center"/>
    </xf>
    <xf numFmtId="0" fontId="30" fillId="3" borderId="0" xfId="2" applyFont="1" applyFill="1" applyBorder="1" applyAlignment="1">
      <alignment vertical="center" textRotation="90"/>
    </xf>
    <xf numFmtId="49" fontId="13" fillId="8" borderId="3" xfId="7" applyNumberFormat="1" applyFont="1" applyFill="1" applyBorder="1" applyAlignment="1">
      <alignment horizontal="center" vertical="center"/>
    </xf>
    <xf numFmtId="0" fontId="14" fillId="8" borderId="3" xfId="7" applyFont="1" applyFill="1" applyBorder="1" applyAlignment="1">
      <alignment horizontal="center" wrapText="1"/>
    </xf>
    <xf numFmtId="3" fontId="29" fillId="6" borderId="27" xfId="2" applyNumberFormat="1" applyFont="1" applyFill="1" applyBorder="1" applyAlignment="1">
      <alignment horizontal="center" vertical="center"/>
    </xf>
    <xf numFmtId="3" fontId="29" fillId="6" borderId="30" xfId="2" applyNumberFormat="1" applyFont="1" applyFill="1" applyBorder="1" applyAlignment="1">
      <alignment horizontal="center" vertical="center"/>
    </xf>
    <xf numFmtId="3" fontId="29" fillId="6" borderId="33" xfId="2" applyNumberFormat="1" applyFont="1" applyFill="1" applyBorder="1" applyAlignment="1">
      <alignment horizontal="center" vertical="center"/>
    </xf>
    <xf numFmtId="49" fontId="13" fillId="6" borderId="23" xfId="7" applyNumberFormat="1" applyFont="1" applyFill="1" applyBorder="1" applyAlignment="1">
      <alignment horizontal="center" vertical="center"/>
    </xf>
    <xf numFmtId="0" fontId="14" fillId="6" borderId="23" xfId="7" applyFont="1" applyFill="1" applyBorder="1" applyAlignment="1">
      <alignment horizontal="center" wrapText="1"/>
    </xf>
    <xf numFmtId="0" fontId="14" fillId="6" borderId="23" xfId="7" applyFont="1" applyFill="1" applyBorder="1" applyAlignment="1">
      <alignment horizontal="center" vertical="center" wrapText="1"/>
    </xf>
    <xf numFmtId="3" fontId="13" fillId="6" borderId="23" xfId="7" applyNumberFormat="1" applyFont="1" applyFill="1" applyBorder="1" applyAlignment="1">
      <alignment horizontal="center" vertical="center" wrapText="1"/>
    </xf>
    <xf numFmtId="0" fontId="15" fillId="3" borderId="0" xfId="2" applyFont="1" applyFill="1" applyBorder="1" applyAlignment="1">
      <alignment horizontal="left"/>
    </xf>
    <xf numFmtId="0" fontId="14" fillId="8" borderId="3" xfId="7" applyFont="1" applyFill="1" applyBorder="1" applyAlignment="1">
      <alignment horizontal="center" vertical="center" wrapText="1"/>
    </xf>
    <xf numFmtId="3" fontId="13" fillId="8" borderId="3" xfId="7" applyNumberFormat="1" applyFont="1" applyFill="1" applyBorder="1" applyAlignment="1">
      <alignment horizontal="center" vertical="center" wrapText="1"/>
    </xf>
    <xf numFmtId="0" fontId="26" fillId="3" borderId="0" xfId="2" applyFont="1" applyFill="1" applyBorder="1" applyAlignment="1">
      <alignment horizontal="left" vertical="center"/>
    </xf>
    <xf numFmtId="3" fontId="29" fillId="8" borderId="27" xfId="2" applyNumberFormat="1" applyFont="1" applyFill="1" applyBorder="1" applyAlignment="1">
      <alignment horizontal="center" vertical="center"/>
    </xf>
    <xf numFmtId="3" fontId="29" fillId="8" borderId="37" xfId="2" applyNumberFormat="1" applyFont="1" applyFill="1" applyBorder="1" applyAlignment="1">
      <alignment horizontal="center" vertical="center"/>
    </xf>
    <xf numFmtId="3" fontId="29" fillId="8" borderId="33" xfId="2" applyNumberFormat="1" applyFont="1" applyFill="1" applyBorder="1" applyAlignment="1">
      <alignment horizontal="center" vertical="center"/>
    </xf>
    <xf numFmtId="3" fontId="29" fillId="3" borderId="0" xfId="2" applyNumberFormat="1" applyFont="1" applyFill="1" applyBorder="1" applyAlignment="1">
      <alignment horizontal="center" vertical="center"/>
    </xf>
    <xf numFmtId="3" fontId="29" fillId="3" borderId="30" xfId="2" applyNumberFormat="1" applyFont="1" applyFill="1" applyBorder="1" applyAlignment="1">
      <alignment horizontal="center" vertical="center"/>
    </xf>
    <xf numFmtId="3" fontId="14" fillId="3" borderId="0" xfId="7" applyNumberFormat="1" applyFont="1" applyFill="1" applyBorder="1" applyAlignment="1">
      <alignment horizontal="center" vertical="center" wrapText="1"/>
    </xf>
    <xf numFmtId="0" fontId="15" fillId="3" borderId="0" xfId="2" applyFont="1" applyFill="1" applyBorder="1" applyAlignment="1">
      <alignment horizontal="center" vertical="center" textRotation="90"/>
    </xf>
    <xf numFmtId="3" fontId="14" fillId="3" borderId="29" xfId="7" applyNumberFormat="1" applyFont="1" applyFill="1" applyBorder="1" applyAlignment="1">
      <alignment horizontal="center" vertical="center"/>
    </xf>
    <xf numFmtId="3" fontId="14" fillId="3" borderId="24" xfId="7" applyNumberFormat="1" applyFont="1" applyFill="1" applyBorder="1" applyAlignment="1">
      <alignment horizontal="center" vertical="center"/>
    </xf>
    <xf numFmtId="3" fontId="14" fillId="3" borderId="32" xfId="7" applyNumberFormat="1" applyFont="1" applyFill="1" applyBorder="1" applyAlignment="1">
      <alignment horizontal="center" vertical="center"/>
    </xf>
    <xf numFmtId="3" fontId="14" fillId="3" borderId="8" xfId="7" applyNumberFormat="1" applyFont="1" applyFill="1" applyBorder="1" applyAlignment="1">
      <alignment horizontal="center" vertical="center"/>
    </xf>
    <xf numFmtId="3" fontId="14" fillId="3" borderId="4" xfId="7" applyNumberFormat="1" applyFont="1" applyFill="1" applyBorder="1" applyAlignment="1">
      <alignment horizontal="center" vertical="center"/>
    </xf>
    <xf numFmtId="3" fontId="14" fillId="3" borderId="13" xfId="7" applyNumberFormat="1" applyFont="1" applyFill="1" applyBorder="1" applyAlignment="1">
      <alignment horizontal="center" vertical="center"/>
    </xf>
    <xf numFmtId="3" fontId="14" fillId="3" borderId="0" xfId="7" applyNumberFormat="1" applyFont="1" applyFill="1" applyBorder="1" applyAlignment="1">
      <alignment horizontal="center" vertical="center"/>
    </xf>
    <xf numFmtId="3" fontId="14" fillId="3" borderId="26" xfId="7" applyNumberFormat="1" applyFont="1" applyFill="1" applyBorder="1" applyAlignment="1">
      <alignment horizontal="center" vertical="center"/>
    </xf>
    <xf numFmtId="3" fontId="2" fillId="3" borderId="0" xfId="2" applyNumberFormat="1" applyFont="1" applyFill="1" applyBorder="1"/>
    <xf numFmtId="3" fontId="188" fillId="3" borderId="0" xfId="2" applyNumberFormat="1" applyFont="1" applyFill="1" applyBorder="1"/>
    <xf numFmtId="3" fontId="25" fillId="3" borderId="0" xfId="2" applyNumberFormat="1" applyFont="1" applyFill="1" applyAlignment="1">
      <alignment horizontal="left" vertical="center" wrapText="1"/>
    </xf>
    <xf numFmtId="0" fontId="191" fillId="3" borderId="0" xfId="2" applyFont="1" applyFill="1"/>
    <xf numFmtId="49" fontId="192" fillId="80" borderId="89" xfId="7" applyNumberFormat="1" applyFont="1" applyFill="1" applyBorder="1" applyAlignment="1">
      <alignment horizontal="center" vertical="center"/>
    </xf>
    <xf numFmtId="49" fontId="192" fillId="80" borderId="90" xfId="7" applyNumberFormat="1" applyFont="1" applyFill="1" applyBorder="1" applyAlignment="1">
      <alignment horizontal="center" vertical="center"/>
    </xf>
    <xf numFmtId="49" fontId="192" fillId="80" borderId="91" xfId="7" applyNumberFormat="1" applyFont="1" applyFill="1" applyBorder="1" applyAlignment="1">
      <alignment horizontal="center" vertical="center" wrapText="1"/>
    </xf>
    <xf numFmtId="0" fontId="6" fillId="3" borderId="0" xfId="2" applyFont="1" applyFill="1" applyBorder="1" applyAlignment="1">
      <alignment vertical="center" textRotation="90"/>
    </xf>
    <xf numFmtId="0" fontId="6" fillId="4" borderId="0" xfId="2" applyFont="1" applyFill="1" applyBorder="1" applyAlignment="1">
      <alignment vertical="center" textRotation="90"/>
    </xf>
    <xf numFmtId="0" fontId="193" fillId="3" borderId="1" xfId="7" applyFont="1" applyFill="1" applyBorder="1" applyAlignment="1">
      <alignment horizontal="center" vertical="center"/>
    </xf>
    <xf numFmtId="0" fontId="195" fillId="3" borderId="2" xfId="7" applyFont="1" applyFill="1" applyBorder="1" applyAlignment="1">
      <alignment horizontal="center" vertical="center" textRotation="90"/>
    </xf>
    <xf numFmtId="49" fontId="19" fillId="3" borderId="2" xfId="7" applyNumberFormat="1" applyFont="1" applyFill="1" applyBorder="1" applyAlignment="1">
      <alignment horizontal="center" vertical="center"/>
    </xf>
    <xf numFmtId="49" fontId="19" fillId="4" borderId="2" xfId="7" applyNumberFormat="1" applyFont="1" applyFill="1" applyBorder="1" applyAlignment="1">
      <alignment horizontal="center" vertical="center"/>
    </xf>
    <xf numFmtId="0" fontId="196" fillId="3" borderId="2" xfId="7" applyFont="1" applyFill="1" applyBorder="1" applyAlignment="1">
      <alignment horizontal="center" vertical="center" wrapText="1"/>
    </xf>
    <xf numFmtId="0" fontId="196" fillId="4" borderId="2" xfId="7" applyFont="1" applyFill="1" applyBorder="1" applyAlignment="1">
      <alignment horizontal="center" wrapText="1"/>
    </xf>
    <xf numFmtId="0" fontId="196" fillId="4" borderId="2" xfId="7" applyFont="1" applyFill="1" applyBorder="1" applyAlignment="1">
      <alignment horizontal="center" vertical="center" wrapText="1"/>
    </xf>
    <xf numFmtId="3" fontId="19" fillId="3" borderId="11" xfId="7" applyNumberFormat="1" applyFont="1" applyFill="1" applyBorder="1" applyAlignment="1">
      <alignment horizontal="center" vertical="center" wrapText="1"/>
    </xf>
    <xf numFmtId="0" fontId="198" fillId="3" borderId="0" xfId="2" applyFont="1" applyFill="1"/>
    <xf numFmtId="0" fontId="15" fillId="3" borderId="0" xfId="2" applyFont="1" applyFill="1"/>
    <xf numFmtId="0" fontId="9" fillId="3" borderId="92" xfId="2" applyFont="1" applyFill="1" applyBorder="1" applyAlignment="1">
      <alignment horizontal="left"/>
    </xf>
    <xf numFmtId="0" fontId="200" fillId="80" borderId="16" xfId="2" applyFont="1" applyFill="1" applyBorder="1" applyAlignment="1">
      <alignment horizontal="center" vertical="center"/>
    </xf>
    <xf numFmtId="0" fontId="8" fillId="3" borderId="94" xfId="7" applyFont="1" applyFill="1" applyBorder="1" applyAlignment="1">
      <alignment horizontal="center"/>
    </xf>
    <xf numFmtId="0" fontId="14" fillId="3" borderId="95" xfId="7" applyFont="1" applyFill="1" applyBorder="1"/>
    <xf numFmtId="3" fontId="14" fillId="3" borderId="96" xfId="7" applyNumberFormat="1" applyFont="1" applyFill="1" applyBorder="1" applyAlignment="1">
      <alignment horizontal="center" vertical="center"/>
    </xf>
    <xf numFmtId="0" fontId="8" fillId="3" borderId="97" xfId="7" applyFont="1" applyFill="1" applyBorder="1" applyAlignment="1">
      <alignment horizontal="center"/>
    </xf>
    <xf numFmtId="0" fontId="14" fillId="3" borderId="98" xfId="7" applyFont="1" applyFill="1" applyBorder="1"/>
    <xf numFmtId="3" fontId="14" fillId="3" borderId="99" xfId="7" applyNumberFormat="1" applyFont="1" applyFill="1" applyBorder="1" applyAlignment="1">
      <alignment horizontal="center" vertical="center"/>
    </xf>
    <xf numFmtId="0" fontId="8" fillId="3" borderId="100" xfId="7" applyFont="1" applyFill="1" applyBorder="1" applyAlignment="1">
      <alignment horizontal="center"/>
    </xf>
    <xf numFmtId="0" fontId="14" fillId="3" borderId="101" xfId="7" applyFont="1" applyFill="1" applyBorder="1"/>
    <xf numFmtId="3" fontId="14" fillId="3" borderId="102" xfId="7" applyNumberFormat="1" applyFont="1" applyFill="1" applyBorder="1" applyAlignment="1">
      <alignment horizontal="center" vertical="center"/>
    </xf>
    <xf numFmtId="0" fontId="14" fillId="3" borderId="103" xfId="7" applyFont="1" applyFill="1" applyBorder="1"/>
    <xf numFmtId="0" fontId="14" fillId="3" borderId="104" xfId="7" applyFont="1" applyFill="1" applyBorder="1"/>
    <xf numFmtId="0" fontId="14" fillId="3" borderId="105" xfId="7" applyFont="1" applyFill="1" applyBorder="1"/>
    <xf numFmtId="0" fontId="14" fillId="3" borderId="106" xfId="7" applyFont="1" applyFill="1" applyBorder="1"/>
    <xf numFmtId="0" fontId="14" fillId="3" borderId="103" xfId="7" applyFont="1" applyFill="1" applyBorder="1" applyAlignment="1">
      <alignment wrapText="1"/>
    </xf>
    <xf numFmtId="0" fontId="14" fillId="3" borderId="104" xfId="7" applyFont="1" applyFill="1" applyBorder="1" applyAlignment="1">
      <alignment wrapText="1"/>
    </xf>
    <xf numFmtId="0" fontId="14" fillId="3" borderId="104" xfId="7" applyFont="1" applyFill="1" applyBorder="1" applyAlignment="1">
      <alignment vertical="center" wrapText="1"/>
    </xf>
    <xf numFmtId="0" fontId="14" fillId="3" borderId="107" xfId="7" applyFont="1" applyFill="1" applyBorder="1"/>
    <xf numFmtId="3" fontId="14" fillId="3" borderId="108" xfId="7" applyNumberFormat="1" applyFont="1" applyFill="1" applyBorder="1" applyAlignment="1">
      <alignment horizontal="center" vertical="center"/>
    </xf>
    <xf numFmtId="0" fontId="14" fillId="3" borderId="103" xfId="2" applyFont="1" applyFill="1" applyBorder="1"/>
    <xf numFmtId="3" fontId="18" fillId="3" borderId="96" xfId="2" applyNumberFormat="1" applyFont="1" applyFill="1" applyBorder="1" applyAlignment="1">
      <alignment horizontal="center"/>
    </xf>
    <xf numFmtId="0" fontId="14" fillId="3" borderId="104" xfId="2" applyFont="1" applyFill="1" applyBorder="1"/>
    <xf numFmtId="3" fontId="18" fillId="3" borderId="99" xfId="2" applyNumberFormat="1" applyFont="1" applyFill="1" applyBorder="1" applyAlignment="1">
      <alignment horizontal="center"/>
    </xf>
    <xf numFmtId="0" fontId="22" fillId="3" borderId="106" xfId="7" applyFont="1" applyFill="1" applyBorder="1" applyAlignment="1">
      <alignment horizontal="left" wrapText="1"/>
    </xf>
    <xf numFmtId="3" fontId="29" fillId="3" borderId="10" xfId="2" applyNumberFormat="1" applyFont="1" applyFill="1" applyBorder="1" applyAlignment="1">
      <alignment horizontal="center" vertical="center"/>
    </xf>
    <xf numFmtId="0" fontId="18" fillId="3" borderId="21" xfId="7" applyFont="1" applyFill="1" applyBorder="1" applyAlignment="1">
      <alignment horizontal="center" vertical="center" wrapText="1"/>
    </xf>
    <xf numFmtId="0" fontId="18" fillId="3" borderId="24" xfId="7" applyFont="1" applyFill="1" applyBorder="1" applyAlignment="1">
      <alignment horizontal="center" vertical="center" wrapText="1"/>
    </xf>
    <xf numFmtId="0" fontId="18" fillId="3" borderId="22" xfId="7" applyFont="1" applyFill="1" applyBorder="1" applyAlignment="1">
      <alignment horizontal="center" vertical="center" wrapText="1"/>
    </xf>
    <xf numFmtId="0" fontId="21" fillId="3" borderId="0" xfId="2" applyFont="1" applyFill="1" applyBorder="1" applyAlignment="1">
      <alignment horizontal="center" vertical="center" textRotation="90"/>
    </xf>
    <xf numFmtId="0" fontId="18" fillId="8" borderId="22" xfId="7" applyFont="1" applyFill="1" applyBorder="1" applyAlignment="1">
      <alignment horizontal="center" vertical="center" wrapText="1"/>
    </xf>
    <xf numFmtId="0" fontId="18" fillId="6" borderId="21" xfId="7" applyFont="1" applyFill="1" applyBorder="1" applyAlignment="1">
      <alignment horizontal="center" vertical="center" wrapText="1"/>
    </xf>
    <xf numFmtId="0" fontId="18" fillId="6" borderId="22" xfId="7" applyFont="1" applyFill="1" applyBorder="1" applyAlignment="1">
      <alignment horizontal="center" vertical="center" wrapText="1"/>
    </xf>
    <xf numFmtId="0" fontId="7" fillId="3" borderId="0" xfId="7" quotePrefix="1" applyFont="1" applyFill="1" applyBorder="1" applyAlignment="1">
      <alignment horizontal="left"/>
    </xf>
    <xf numFmtId="0" fontId="18" fillId="6" borderId="23" xfId="7" applyFont="1" applyFill="1" applyBorder="1" applyAlignment="1">
      <alignment horizontal="center" vertical="center" wrapText="1"/>
    </xf>
    <xf numFmtId="3" fontId="29" fillId="6" borderId="37" xfId="2" applyNumberFormat="1" applyFont="1" applyFill="1" applyBorder="1" applyAlignment="1">
      <alignment horizontal="center" vertical="center"/>
    </xf>
    <xf numFmtId="0" fontId="202" fillId="3" borderId="0" xfId="2" applyFont="1" applyFill="1" applyBorder="1" applyAlignment="1">
      <alignment horizontal="left"/>
    </xf>
    <xf numFmtId="49" fontId="203" fillId="3" borderId="2" xfId="7" applyNumberFormat="1" applyFont="1" applyFill="1" applyBorder="1" applyAlignment="1">
      <alignment horizontal="center" vertical="center"/>
    </xf>
    <xf numFmtId="49" fontId="204" fillId="3" borderId="0" xfId="7" applyNumberFormat="1" applyFont="1" applyFill="1" applyBorder="1" applyAlignment="1">
      <alignment horizontal="center" vertical="center"/>
    </xf>
    <xf numFmtId="3" fontId="14" fillId="3" borderId="21" xfId="7" applyNumberFormat="1" applyFont="1" applyFill="1" applyBorder="1" applyAlignment="1">
      <alignment horizontal="center" vertical="center" wrapText="1"/>
    </xf>
    <xf numFmtId="3" fontId="14" fillId="3" borderId="22" xfId="7" applyNumberFormat="1" applyFont="1" applyFill="1" applyBorder="1" applyAlignment="1">
      <alignment horizontal="center" vertical="center" wrapText="1"/>
    </xf>
    <xf numFmtId="3" fontId="14" fillId="8" borderId="21" xfId="7" applyNumberFormat="1" applyFont="1" applyFill="1" applyBorder="1" applyAlignment="1">
      <alignment horizontal="center" vertical="center" wrapText="1"/>
    </xf>
    <xf numFmtId="3" fontId="14" fillId="8" borderId="23" xfId="7" applyNumberFormat="1" applyFont="1" applyFill="1" applyBorder="1" applyAlignment="1">
      <alignment horizontal="center" vertical="center" wrapText="1"/>
    </xf>
    <xf numFmtId="3" fontId="14" fillId="8" borderId="22" xfId="7" applyNumberFormat="1" applyFont="1" applyFill="1" applyBorder="1" applyAlignment="1">
      <alignment horizontal="center" vertical="center" wrapText="1"/>
    </xf>
    <xf numFmtId="3" fontId="14" fillId="6" borderId="21" xfId="7" applyNumberFormat="1" applyFont="1" applyFill="1" applyBorder="1" applyAlignment="1">
      <alignment horizontal="center" vertical="center" wrapText="1"/>
    </xf>
    <xf numFmtId="3" fontId="14" fillId="6" borderId="24" xfId="7" applyNumberFormat="1" applyFont="1" applyFill="1" applyBorder="1" applyAlignment="1">
      <alignment horizontal="center" vertical="center" wrapText="1"/>
    </xf>
    <xf numFmtId="3" fontId="14" fillId="6" borderId="22" xfId="7" applyNumberFormat="1" applyFont="1" applyFill="1" applyBorder="1" applyAlignment="1">
      <alignment horizontal="center" vertical="center" wrapText="1"/>
    </xf>
    <xf numFmtId="3" fontId="14" fillId="6" borderId="23" xfId="7" applyNumberFormat="1" applyFont="1" applyFill="1" applyBorder="1" applyAlignment="1">
      <alignment horizontal="center" vertical="center" wrapText="1"/>
    </xf>
    <xf numFmtId="0" fontId="14" fillId="3" borderId="109" xfId="7" applyFont="1" applyFill="1" applyBorder="1" applyAlignment="1">
      <alignment wrapText="1"/>
    </xf>
    <xf numFmtId="0" fontId="14" fillId="3" borderId="110" xfId="7" applyFont="1" applyFill="1" applyBorder="1" applyAlignment="1">
      <alignment wrapText="1"/>
    </xf>
    <xf numFmtId="0" fontId="14" fillId="3" borderId="111" xfId="7" applyFont="1" applyFill="1" applyBorder="1" applyAlignment="1">
      <alignment wrapText="1"/>
    </xf>
    <xf numFmtId="0" fontId="14" fillId="3" borderId="110" xfId="7" applyFont="1" applyFill="1" applyBorder="1"/>
    <xf numFmtId="0" fontId="14" fillId="3" borderId="111" xfId="7" applyFont="1" applyFill="1" applyBorder="1"/>
    <xf numFmtId="0" fontId="14" fillId="3" borderId="110" xfId="7" applyFont="1" applyFill="1" applyBorder="1" applyAlignment="1">
      <alignment vertical="center" wrapText="1"/>
    </xf>
    <xf numFmtId="0" fontId="10" fillId="3" borderId="0" xfId="2" applyFont="1" applyFill="1" applyBorder="1" applyAlignment="1">
      <alignment horizontal="left"/>
    </xf>
    <xf numFmtId="0" fontId="2" fillId="3" borderId="0" xfId="2" applyFont="1" applyFill="1" applyAlignment="1">
      <alignment horizontal="left" vertical="center" wrapText="1"/>
    </xf>
    <xf numFmtId="0" fontId="2" fillId="3" borderId="0" xfId="2" applyFont="1" applyFill="1" applyBorder="1" applyAlignment="1">
      <alignment horizontal="center" vertical="center"/>
    </xf>
    <xf numFmtId="0" fontId="18" fillId="8" borderId="3" xfId="7" applyFont="1" applyFill="1" applyBorder="1" applyAlignment="1">
      <alignment horizontal="center" vertical="center" wrapText="1"/>
    </xf>
    <xf numFmtId="3" fontId="29" fillId="8" borderId="12" xfId="2" applyNumberFormat="1" applyFont="1" applyFill="1" applyBorder="1" applyAlignment="1">
      <alignment horizontal="center" vertical="center"/>
    </xf>
    <xf numFmtId="0" fontId="14" fillId="3" borderId="112" xfId="7" applyFont="1" applyFill="1" applyBorder="1" applyAlignment="1">
      <alignment vertical="center" wrapText="1"/>
    </xf>
    <xf numFmtId="3" fontId="14" fillId="3" borderId="29" xfId="7" applyNumberFormat="1" applyFont="1" applyFill="1" applyBorder="1" applyAlignment="1">
      <alignment horizontal="center" vertical="center"/>
    </xf>
    <xf numFmtId="0" fontId="205" fillId="3" borderId="0" xfId="2" applyFont="1" applyFill="1" applyBorder="1"/>
    <xf numFmtId="3" fontId="14" fillId="3" borderId="29" xfId="7" applyNumberFormat="1" applyFont="1" applyFill="1" applyBorder="1" applyAlignment="1">
      <alignment horizontal="center" vertical="center"/>
    </xf>
    <xf numFmtId="3" fontId="14" fillId="3" borderId="24" xfId="7" applyNumberFormat="1" applyFont="1" applyFill="1" applyBorder="1" applyAlignment="1">
      <alignment horizontal="center" vertical="center"/>
    </xf>
    <xf numFmtId="0" fontId="8" fillId="3" borderId="0" xfId="7" applyFont="1" applyFill="1" applyBorder="1" applyAlignment="1">
      <alignment horizontal="left"/>
    </xf>
    <xf numFmtId="3" fontId="14" fillId="3" borderId="8" xfId="7" applyNumberFormat="1" applyFont="1" applyFill="1" applyBorder="1" applyAlignment="1">
      <alignment horizontal="center" vertical="center"/>
    </xf>
    <xf numFmtId="3" fontId="14" fillId="3" borderId="4" xfId="7" applyNumberFormat="1" applyFont="1" applyFill="1" applyBorder="1" applyAlignment="1">
      <alignment horizontal="center" vertical="center"/>
    </xf>
    <xf numFmtId="3" fontId="14" fillId="3" borderId="26" xfId="7" applyNumberFormat="1" applyFont="1" applyFill="1" applyBorder="1" applyAlignment="1">
      <alignment horizontal="center" vertical="center"/>
    </xf>
    <xf numFmtId="3" fontId="14" fillId="3" borderId="32" xfId="7" applyNumberFormat="1" applyFont="1" applyFill="1" applyBorder="1" applyAlignment="1">
      <alignment horizontal="center" vertical="center"/>
    </xf>
    <xf numFmtId="0" fontId="15" fillId="3" borderId="0" xfId="2" applyFont="1" applyFill="1" applyBorder="1" applyAlignment="1">
      <alignment horizontal="center" vertical="center" textRotation="90"/>
    </xf>
    <xf numFmtId="3" fontId="14" fillId="3" borderId="0" xfId="7" applyNumberFormat="1" applyFont="1" applyFill="1" applyBorder="1" applyAlignment="1">
      <alignment horizontal="center" vertical="center"/>
    </xf>
    <xf numFmtId="0" fontId="205" fillId="3" borderId="7" xfId="2" applyFont="1" applyFill="1" applyBorder="1"/>
    <xf numFmtId="0" fontId="10" fillId="3" borderId="0" xfId="2" applyFont="1" applyFill="1" applyBorder="1" applyAlignment="1">
      <alignment horizontal="left"/>
    </xf>
    <xf numFmtId="49" fontId="14" fillId="3" borderId="34" xfId="7" applyNumberFormat="1" applyFont="1" applyFill="1" applyBorder="1" applyAlignment="1">
      <alignment vertical="center" wrapText="1"/>
    </xf>
    <xf numFmtId="0" fontId="23" fillId="3" borderId="15" xfId="7" applyFont="1" applyFill="1" applyBorder="1" applyAlignment="1">
      <alignment wrapText="1"/>
    </xf>
    <xf numFmtId="0" fontId="10" fillId="3" borderId="0" xfId="2" applyFont="1" applyFill="1" applyBorder="1" applyAlignment="1">
      <alignment horizontal="left"/>
    </xf>
    <xf numFmtId="0" fontId="16" fillId="3" borderId="0" xfId="2" applyFont="1" applyFill="1" applyAlignment="1">
      <alignment horizontal="left" vertical="center" wrapText="1"/>
    </xf>
    <xf numFmtId="0" fontId="2" fillId="3" borderId="0" xfId="2" applyFont="1" applyFill="1" applyAlignment="1">
      <alignment horizontal="left" vertical="center" wrapText="1"/>
    </xf>
    <xf numFmtId="0" fontId="2" fillId="3" borderId="0" xfId="2" applyFont="1" applyFill="1" applyBorder="1" applyAlignment="1">
      <alignment horizontal="center" vertical="center"/>
    </xf>
    <xf numFmtId="0" fontId="8" fillId="3" borderId="0" xfId="7" applyFont="1" applyFill="1" applyBorder="1" applyAlignment="1">
      <alignment horizontal="left"/>
    </xf>
    <xf numFmtId="0" fontId="15" fillId="3" borderId="0" xfId="2" applyFont="1" applyFill="1" applyBorder="1" applyAlignment="1">
      <alignment horizontal="center" vertical="center" textRotation="90"/>
    </xf>
    <xf numFmtId="3" fontId="14" fillId="3" borderId="0" xfId="7" applyNumberFormat="1" applyFont="1" applyFill="1" applyBorder="1" applyAlignment="1">
      <alignment horizontal="center" vertical="center"/>
    </xf>
    <xf numFmtId="0" fontId="14" fillId="3" borderId="105" xfId="7" applyFont="1" applyFill="1" applyBorder="1" applyAlignment="1">
      <alignment wrapText="1"/>
    </xf>
    <xf numFmtId="0" fontId="10" fillId="3" borderId="0" xfId="2" applyFont="1" applyFill="1" applyBorder="1" applyAlignment="1">
      <alignment horizontal="left"/>
    </xf>
    <xf numFmtId="0" fontId="16" fillId="3" borderId="0" xfId="2" applyFont="1" applyFill="1" applyAlignment="1">
      <alignment horizontal="left" vertical="center" wrapText="1"/>
    </xf>
    <xf numFmtId="0" fontId="2" fillId="3" borderId="0" xfId="2" applyFont="1" applyFill="1" applyAlignment="1">
      <alignment horizontal="left" vertical="center" wrapText="1"/>
    </xf>
    <xf numFmtId="0" fontId="10" fillId="3" borderId="0" xfId="2" applyFont="1" applyFill="1" applyAlignment="1">
      <alignment horizontal="left"/>
    </xf>
    <xf numFmtId="0" fontId="15" fillId="3" borderId="10" xfId="2" applyFont="1" applyFill="1" applyBorder="1" applyAlignment="1">
      <alignment horizontal="center" vertical="center" textRotation="90"/>
    </xf>
    <xf numFmtId="0" fontId="12" fillId="3" borderId="5" xfId="7" applyFont="1" applyFill="1" applyBorder="1" applyAlignment="1">
      <alignment horizontal="center" vertical="center" textRotation="90"/>
    </xf>
    <xf numFmtId="0" fontId="12" fillId="3" borderId="7" xfId="7" applyFont="1" applyFill="1" applyBorder="1" applyAlignment="1">
      <alignment horizontal="center" vertical="center" textRotation="90"/>
    </xf>
    <xf numFmtId="0" fontId="12" fillId="3" borderId="8" xfId="7" applyFont="1" applyFill="1" applyBorder="1" applyAlignment="1">
      <alignment horizontal="center" vertical="center" textRotation="90"/>
    </xf>
    <xf numFmtId="0" fontId="12" fillId="8" borderId="26" xfId="7" applyFont="1" applyFill="1" applyBorder="1" applyAlignment="1">
      <alignment horizontal="center" vertical="center" textRotation="90"/>
    </xf>
    <xf numFmtId="0" fontId="2" fillId="8" borderId="32" xfId="2" applyFont="1" applyFill="1" applyBorder="1" applyAlignment="1">
      <alignment horizontal="center" vertical="center" textRotation="90"/>
    </xf>
    <xf numFmtId="0" fontId="12" fillId="6" borderId="26" xfId="7" applyFont="1" applyFill="1" applyBorder="1" applyAlignment="1">
      <alignment horizontal="center" vertical="center" textRotation="90"/>
    </xf>
    <xf numFmtId="0" fontId="12" fillId="6" borderId="38" xfId="7" applyFont="1" applyFill="1" applyBorder="1" applyAlignment="1">
      <alignment horizontal="center" vertical="center" textRotation="90"/>
    </xf>
    <xf numFmtId="0" fontId="12" fillId="6" borderId="29" xfId="7" applyFont="1" applyFill="1" applyBorder="1" applyAlignment="1">
      <alignment horizontal="center" vertical="center" textRotation="90"/>
    </xf>
    <xf numFmtId="0" fontId="12" fillId="6" borderId="32" xfId="7" applyFont="1" applyFill="1" applyBorder="1" applyAlignment="1">
      <alignment horizontal="center" vertical="center" textRotation="90"/>
    </xf>
    <xf numFmtId="0" fontId="12" fillId="8" borderId="38" xfId="7" applyFont="1" applyFill="1" applyBorder="1" applyAlignment="1">
      <alignment horizontal="center" vertical="center" textRotation="90"/>
    </xf>
    <xf numFmtId="0" fontId="4" fillId="0" borderId="10" xfId="2" applyFont="1" applyBorder="1" applyAlignment="1">
      <alignment horizontal="center" vertical="center" textRotation="90"/>
    </xf>
    <xf numFmtId="3" fontId="14" fillId="3" borderId="46" xfId="2" applyNumberFormat="1" applyFont="1" applyFill="1" applyBorder="1" applyAlignment="1">
      <alignment horizontal="center"/>
    </xf>
    <xf numFmtId="3" fontId="14" fillId="3" borderId="47" xfId="2" applyNumberFormat="1" applyFont="1" applyFill="1" applyBorder="1" applyAlignment="1">
      <alignment horizontal="center"/>
    </xf>
    <xf numFmtId="0" fontId="189" fillId="3" borderId="0" xfId="2" applyFont="1" applyFill="1" applyBorder="1" applyAlignment="1">
      <alignment horizontal="left"/>
    </xf>
    <xf numFmtId="0" fontId="4" fillId="3" borderId="10" xfId="2" applyFont="1" applyFill="1" applyBorder="1" applyAlignment="1">
      <alignment horizontal="center" vertical="center" textRotation="90"/>
    </xf>
    <xf numFmtId="0" fontId="15" fillId="3" borderId="93" xfId="2" applyFont="1" applyFill="1" applyBorder="1" applyAlignment="1">
      <alignment horizontal="center" vertical="center" textRotation="90"/>
    </xf>
    <xf numFmtId="0" fontId="2" fillId="3" borderId="93" xfId="2" applyFont="1" applyFill="1" applyBorder="1" applyAlignment="1">
      <alignment vertical="center" textRotation="90"/>
    </xf>
    <xf numFmtId="0" fontId="12" fillId="8" borderId="5" xfId="7" applyFont="1" applyFill="1" applyBorder="1" applyAlignment="1">
      <alignment horizontal="center" vertical="center" textRotation="90"/>
    </xf>
    <xf numFmtId="0" fontId="2" fillId="0" borderId="42" xfId="2" applyBorder="1" applyAlignment="1">
      <alignment horizontal="center"/>
    </xf>
    <xf numFmtId="0" fontId="2" fillId="0" borderId="44" xfId="2" applyBorder="1" applyAlignment="1">
      <alignment horizontal="center"/>
    </xf>
    <xf numFmtId="0" fontId="2" fillId="0" borderId="43" xfId="2" applyBorder="1" applyAlignment="1">
      <alignment horizontal="center"/>
    </xf>
    <xf numFmtId="0" fontId="2" fillId="0" borderId="45" xfId="2" applyBorder="1" applyAlignment="1">
      <alignment horizontal="center"/>
    </xf>
    <xf numFmtId="0" fontId="2" fillId="3" borderId="0" xfId="2" applyFill="1" applyAlignment="1">
      <alignment horizontal="left" vertical="distributed" wrapText="1"/>
    </xf>
    <xf numFmtId="0" fontId="2" fillId="3" borderId="0" xfId="2" applyFont="1" applyFill="1" applyBorder="1" applyAlignment="1">
      <alignment horizontal="left" vertical="distributed" wrapText="1"/>
    </xf>
    <xf numFmtId="0" fontId="16" fillId="3" borderId="0" xfId="2" applyFont="1" applyFill="1" applyAlignment="1">
      <alignment horizontal="left" vertical="distributed" wrapText="1"/>
    </xf>
  </cellXfs>
  <cellStyles count="882">
    <cellStyle name="$0" xfId="8"/>
    <cellStyle name="$0.0" xfId="9"/>
    <cellStyle name="$0.00" xfId="10"/>
    <cellStyle name="%0" xfId="11"/>
    <cellStyle name="%0.0" xfId="12"/>
    <cellStyle name=")" xfId="13"/>
    <cellStyle name=")_Classeur1" xfId="14"/>
    <cellStyle name=")_Classeur1_DOSSIER PRIX B78 plaque EuropeV3" xfId="15"/>
    <cellStyle name=")_fiche de gamme" xfId="16"/>
    <cellStyle name=")_fiche de gamme_DOSSIER PRIX B78 plaque EuropeV3" xfId="17"/>
    <cellStyle name=". Testo" xfId="18"/>
    <cellStyle name="/1000" xfId="19"/>
    <cellStyle name="/1000 2" xfId="20"/>
    <cellStyle name="?? [0.00]_???? " xfId="21"/>
    <cellStyle name="???? [0.00]_20th" xfId="22"/>
    <cellStyle name="????????????????? [0]_PERSONAL" xfId="23"/>
    <cellStyle name="??????????????????? [0]_PERSONAL" xfId="24"/>
    <cellStyle name="???????????????????_PERSONAL" xfId="25"/>
    <cellStyle name="?????????????????_PERSONAL" xfId="26"/>
    <cellStyle name="????_COMPAQ" xfId="27"/>
    <cellStyle name="??_??" xfId="28"/>
    <cellStyle name="_~3056358" xfId="29"/>
    <cellStyle name="_~3056358_DOSSIER PRIX B78 plaque EuropeV3" xfId="30"/>
    <cellStyle name="_~9722424" xfId="31"/>
    <cellStyle name="_~9722424_DOSSIER PRIX B78 plaque EuropeV3" xfId="32"/>
    <cellStyle name="_1月" xfId="33"/>
    <cellStyle name="_2006DUXF产量大纲205212-11-21-2006" xfId="34"/>
    <cellStyle name="_2010.07.13 Decli Nemo €5 Gammes Plaques VP" xfId="35"/>
    <cellStyle name="_2012.04.16 RBCV C4 AIRCROSS" xfId="36"/>
    <cellStyle name="_Book11" xfId="37"/>
    <cellStyle name="_BV (1)" xfId="38"/>
    <cellStyle name="_Column1" xfId="39"/>
    <cellStyle name="_Column1_01 Operativi e Straordinari vs Bdg &amp; LY SSD Auto" xfId="40"/>
    <cellStyle name="_Column1_02 CFR" xfId="41"/>
    <cellStyle name="_Column1_030321_CE-SPA-CF Fcst 6+6_Mens-Trim_2" xfId="42"/>
    <cellStyle name="_Column1_04 CFR2_MeseProgr." xfId="43"/>
    <cellStyle name="_Column1_06 Marelli Proventi Oneri full year" xfId="44"/>
    <cellStyle name="_Column1_10 Summary" xfId="45"/>
    <cellStyle name="_Column1_13 Margini di Miglior.FERRARI" xfId="46"/>
    <cellStyle name="_Column1_13 Margini di Miglior.MARELLI" xfId="47"/>
    <cellStyle name="_Column1_ASaetta2" xfId="48"/>
    <cellStyle name="_Column1_Avio Graf" xfId="49"/>
    <cellStyle name="_Column1_Avio Proventi Oneri full year" xfId="50"/>
    <cellStyle name="_Column1_B.S.Dett. Prov.On.Op.Stra" xfId="51"/>
    <cellStyle name="_Column1_Cartel2" xfId="52"/>
    <cellStyle name="_Column1_Cartel31" xfId="53"/>
    <cellStyle name="_Column1_Comau Proventi Oneri full year" xfId="54"/>
    <cellStyle name="_Column1_D PFN 31-12- 2002 vs. 31-12-01" xfId="55"/>
    <cellStyle name="_Column1_DATA_ENTRY" xfId="56"/>
    <cellStyle name="_Column1_Delta Cambi" xfId="57"/>
    <cellStyle name="_Column1_Dett. On. Prov. Op.- Stra. " xfId="58"/>
    <cellStyle name="_Column1_Dett. Prov.On.Op.Stra" xfId="59"/>
    <cellStyle name="_Column1_DocxCEO Fcst Rev" xfId="60"/>
    <cellStyle name="_Column1_On Prov Str C13" xfId="61"/>
    <cellStyle name="_Column1_Operativi e Straordinari CNH" xfId="62"/>
    <cellStyle name="_Column1_Operativi e Straordinari Iveco" xfId="63"/>
    <cellStyle name="_Column1_ROF 03 06" xfId="64"/>
    <cellStyle name="_Column1_Sett.non Ind.- On.Prov.Op.&amp; Straord-Ris.Part. Toro Itedi Bus Sol" xfId="65"/>
    <cellStyle name="_Column1_Teksid Proventi Oneri full year" xfId="66"/>
    <cellStyle name="_Column2" xfId="67"/>
    <cellStyle name="_Column2_01 Operativi e Straordinari vs Bdg &amp; LY SSD Auto" xfId="68"/>
    <cellStyle name="_Column2_02 CFR" xfId="69"/>
    <cellStyle name="_Column2_030321_CE-SPA-CF Fcst 6+6_Mens-Trim_2" xfId="70"/>
    <cellStyle name="_Column2_04 CFR2_MeseProgr." xfId="71"/>
    <cellStyle name="_Column2_06 Marelli Proventi Oneri full year" xfId="72"/>
    <cellStyle name="_Column2_10 Summary" xfId="73"/>
    <cellStyle name="_Column2_13 Margini di Miglior.FERRARI" xfId="74"/>
    <cellStyle name="_Column2_13 Margini di Miglior.MARELLI" xfId="75"/>
    <cellStyle name="_Column2_ASaetta2" xfId="76"/>
    <cellStyle name="_Column2_Avio Graf" xfId="77"/>
    <cellStyle name="_Column2_Avio Proventi Oneri full year" xfId="78"/>
    <cellStyle name="_Column2_B.S.Dett. Prov.On.Op.Stra" xfId="79"/>
    <cellStyle name="_Column2_Cartel2" xfId="80"/>
    <cellStyle name="_Column2_Cartel31" xfId="81"/>
    <cellStyle name="_Column2_Comau Proventi Oneri full year" xfId="82"/>
    <cellStyle name="_Column2_D PFN 31-12- 2002 vs. 31-12-01" xfId="83"/>
    <cellStyle name="_Column2_DATA_ENTRY" xfId="84"/>
    <cellStyle name="_Column2_Delta Cambi" xfId="85"/>
    <cellStyle name="_Column2_Dett. On. Prov. Op.- Stra. " xfId="86"/>
    <cellStyle name="_Column2_Dett. Prov.On.Op.Stra" xfId="87"/>
    <cellStyle name="_Column2_DocxCEO Fcst Rev" xfId="88"/>
    <cellStyle name="_Column2_On Prov Str C13" xfId="89"/>
    <cellStyle name="_Column2_Operativi e Straordinari CNH" xfId="90"/>
    <cellStyle name="_Column2_Operativi e Straordinari Iveco" xfId="91"/>
    <cellStyle name="_Column2_ROF 03 06" xfId="92"/>
    <cellStyle name="_Column2_Sett.non Ind.- On.Prov.Op.&amp; Straord-Ris.Part. Toro Itedi Bus Sol" xfId="93"/>
    <cellStyle name="_Column2_Teksid Proventi Oneri full year" xfId="94"/>
    <cellStyle name="_Column3" xfId="95"/>
    <cellStyle name="_Column3_01 Operativi e Straordinari vs Bdg &amp; LY SSD Auto" xfId="96"/>
    <cellStyle name="_Column3_02 CFR" xfId="97"/>
    <cellStyle name="_Column3_030321_CE-SPA-CF Fcst 6+6_Mens-Trim_2" xfId="98"/>
    <cellStyle name="_Column3_04 CFR2_MeseProgr." xfId="99"/>
    <cellStyle name="_Column3_06 Marelli Proventi Oneri full year" xfId="100"/>
    <cellStyle name="_Column3_10 Summary" xfId="101"/>
    <cellStyle name="_Column3_13 Margini di Miglior.FERRARI" xfId="102"/>
    <cellStyle name="_Column3_13 Margini di Miglior.MARELLI" xfId="103"/>
    <cellStyle name="_Column3_ASaetta2" xfId="104"/>
    <cellStyle name="_Column3_Avio Graf" xfId="105"/>
    <cellStyle name="_Column3_Avio Proventi Oneri full year" xfId="106"/>
    <cellStyle name="_Column3_B.S.Dett. Prov.On.Op.Stra" xfId="107"/>
    <cellStyle name="_Column3_Cartel2" xfId="108"/>
    <cellStyle name="_Column3_Cartel31" xfId="109"/>
    <cellStyle name="_Column3_Comau Proventi Oneri full year" xfId="110"/>
    <cellStyle name="_Column3_D PFN 31-12- 2002 vs. 31-12-01" xfId="111"/>
    <cellStyle name="_Column3_DATA_ENTRY" xfId="112"/>
    <cellStyle name="_Column3_Delta Cambi" xfId="113"/>
    <cellStyle name="_Column3_Dett. On. Prov. Op.- Stra. " xfId="114"/>
    <cellStyle name="_Column3_Dett. Prov.On.Op.Stra" xfId="115"/>
    <cellStyle name="_Column3_DocxCEO Fcst Rev" xfId="116"/>
    <cellStyle name="_Column3_On Prov Str C13" xfId="117"/>
    <cellStyle name="_Column3_Operativi e Straordinari CNH" xfId="118"/>
    <cellStyle name="_Column3_Operativi e Straordinari Iveco" xfId="119"/>
    <cellStyle name="_Column3_ROF 03 06" xfId="120"/>
    <cellStyle name="_Column3_Sett.non Ind.- On.Prov.Op.&amp; Straord-Ris.Part. Toro Itedi Bus Sol" xfId="121"/>
    <cellStyle name="_Column3_Teksid Proventi Oneri full year" xfId="122"/>
    <cellStyle name="_Column4" xfId="123"/>
    <cellStyle name="_Column5" xfId="124"/>
    <cellStyle name="_Column6" xfId="125"/>
    <cellStyle name="_Column7" xfId="126"/>
    <cellStyle name="_Data" xfId="127"/>
    <cellStyle name="_data BV MABE 200605015V11" xfId="128"/>
    <cellStyle name="_Data_01 Operativi e Straordinari vs Bdg &amp; LY SSD Auto" xfId="129"/>
    <cellStyle name="_Data_02 CFR" xfId="130"/>
    <cellStyle name="_Data_030321_CE-SPA-CF Fcst 6+6_Mens-Trim_2" xfId="131"/>
    <cellStyle name="_Data_04 CFR2_MeseProgr." xfId="132"/>
    <cellStyle name="_Data_06 Marelli Proventi Oneri full year" xfId="133"/>
    <cellStyle name="_Data_10 Summary" xfId="134"/>
    <cellStyle name="_Data_13 Margini di Miglior.FERRARI" xfId="135"/>
    <cellStyle name="_Data_13 Margini di Miglior.MARELLI" xfId="136"/>
    <cellStyle name="_Data_ASaetta2" xfId="137"/>
    <cellStyle name="_Data_Avio Graf" xfId="138"/>
    <cellStyle name="_Data_Avio Proventi Oneri full year" xfId="139"/>
    <cellStyle name="_Data_B.S.Dett. Prov.On.Op.Stra" xfId="140"/>
    <cellStyle name="_Data_Cartel2" xfId="141"/>
    <cellStyle name="_Data_Cartel31" xfId="142"/>
    <cellStyle name="_Data_Comau Proventi Oneri full year" xfId="143"/>
    <cellStyle name="_Data_D PFN 31-12- 2002 vs. 31-12-01" xfId="144"/>
    <cellStyle name="_Data_DATA_ENTRY" xfId="145"/>
    <cellStyle name="_Data_Delta Cambi" xfId="146"/>
    <cellStyle name="_Data_Dett. On. Prov. Op.- Stra. " xfId="147"/>
    <cellStyle name="_Data_Dett. Prov.On.Op.Stra" xfId="148"/>
    <cellStyle name="_Data_DocxCEO Fcst Rev" xfId="149"/>
    <cellStyle name="_Data_On Prov Str C13" xfId="150"/>
    <cellStyle name="_Data_Operativi e Straordinari CNH" xfId="151"/>
    <cellStyle name="_Data_Operativi e Straordinari Iveco" xfId="152"/>
    <cellStyle name="_Data_ROF 03 06" xfId="153"/>
    <cellStyle name="_Data_Sett.non Ind.- On.Prov.Op.&amp; Straord-Ris.Part. Toro Itedi Bus Sol" xfId="154"/>
    <cellStyle name="_Data_Teksid Proventi Oneri full year" xfId="155"/>
    <cellStyle name="_Doc de travail Mix dispo vente B75 Septembre 2010 FA bis (version 2)" xfId="156"/>
    <cellStyle name="_Doc de travail Mix dispo vente B75 Septembre 2010 FA bis (version 2)_DOSSIER PRIX B78 plaque EuropeV3" xfId="157"/>
    <cellStyle name="_Feuille de calcul dans C: DOCUME~1 j150612 LOCALS~1 Temp ARC32 DS4 note consultation scénario initial 2010" xfId="158"/>
    <cellStyle name="_Feuille de calcul dans C: DOCUME~1 j150612 LOCALS~1 Temp ARC32 DS4 note consultation scénario initial 2010_DOSSIER PRIX B78 plaque EuropeV3" xfId="159"/>
    <cellStyle name="_Fichier Ecoulements Hebdo Initial" xfId="160"/>
    <cellStyle name="_Fichier Ecoulements Hebdo Initial_DOSSIER PRIX B78 plaque EuropeV3" xfId="161"/>
    <cellStyle name="_Fichier Ecoulements Mensuel B81_Sc Prépa_Lct 22sept_20090715" xfId="162"/>
    <cellStyle name="_Fichier Ecoulements Mensuel B81_Sc Prépa_Lct 22sept_20090715_DOSSIER PRIX B78 plaque EuropeV3" xfId="163"/>
    <cellStyle name="_Gamme plaque pays" xfId="164"/>
    <cellStyle name="_Header" xfId="165"/>
    <cellStyle name="_Header_01 Operativi e Straordinari vs Bdg &amp; LY SSD Auto" xfId="166"/>
    <cellStyle name="_Header_02 CFR" xfId="167"/>
    <cellStyle name="_Header_030321_CE-SPA-CF Fcst 6+6_Mens-Trim_2" xfId="168"/>
    <cellStyle name="_Header_04 CFR2_MeseProgr." xfId="169"/>
    <cellStyle name="_Header_06 Marelli Proventi Oneri full year" xfId="170"/>
    <cellStyle name="_Header_10 Summary" xfId="171"/>
    <cellStyle name="_Header_13 Margini di Miglior.FERRARI" xfId="172"/>
    <cellStyle name="_Header_13 Margini di Miglior.MARELLI" xfId="173"/>
    <cellStyle name="_Header_ASaetta2" xfId="174"/>
    <cellStyle name="_Header_Avio Graf" xfId="175"/>
    <cellStyle name="_Header_Avio Proventi Oneri full year" xfId="176"/>
    <cellStyle name="_Header_B.S.Dett. Prov.On.Op.Stra" xfId="177"/>
    <cellStyle name="_Header_Cartel2" xfId="178"/>
    <cellStyle name="_Header_Cartel31" xfId="179"/>
    <cellStyle name="_Header_Comau Proventi Oneri full year" xfId="180"/>
    <cellStyle name="_Header_D PFN 31-12- 2002 vs. 31-12-01" xfId="181"/>
    <cellStyle name="_Header_DATA_ENTRY" xfId="182"/>
    <cellStyle name="_Header_Delta Cambi" xfId="183"/>
    <cellStyle name="_Header_Dett. On. Prov. Op.- Stra. " xfId="184"/>
    <cellStyle name="_Header_Dett. Prov.On.Op.Stra" xfId="185"/>
    <cellStyle name="_Header_DocxCEO Fcst Rev" xfId="186"/>
    <cellStyle name="_Header_On Prov Str C13" xfId="187"/>
    <cellStyle name="_Header_Operativi e Straordinari CNH" xfId="188"/>
    <cellStyle name="_Header_Operativi e Straordinari Iveco" xfId="189"/>
    <cellStyle name="_Header_ROF 03 06" xfId="190"/>
    <cellStyle name="_Header_Sett.non Ind.- On.Prov.Op.&amp; Straord-Ris.Part. Toro Itedi Bus Sol" xfId="191"/>
    <cellStyle name="_Header_Teksid Proventi Oneri full year" xfId="192"/>
    <cellStyle name="_Kit PRF" xfId="193"/>
    <cellStyle name="_Modif +25-Board 29juin05 - Annexe - Volumes et mix-organe" xfId="194"/>
    <cellStyle name="_Planif moyens T73-MDL-MEC au 2009-12-24" xfId="195"/>
    <cellStyle name="_Production 2006 CP02 dec21 (avant comitee))" xfId="196"/>
    <cellStyle name="_PSA-TOOL" xfId="197"/>
    <cellStyle name="_PSA-TOOL_Classeur1" xfId="198"/>
    <cellStyle name="_PSA-TOOL_Classeur1_DOSSIER PRIX B78 plaque EuropeV3" xfId="199"/>
    <cellStyle name="_PSA-TOOL_fiche de gamme" xfId="200"/>
    <cellStyle name="_PSA-TOOL_fiche de gamme_DOSSIER PRIX B78 plaque EuropeV3" xfId="201"/>
    <cellStyle name="_Row1" xfId="202"/>
    <cellStyle name="_Row1_01 Operativi e Straordinari vs Bdg &amp; LY SSD Auto" xfId="203"/>
    <cellStyle name="_Row1_02 CFR" xfId="204"/>
    <cellStyle name="_Row1_030321_CE-SPA-CF Fcst 6+6_Mens-Trim_2" xfId="205"/>
    <cellStyle name="_Row1_04 CFR2_MeseProgr." xfId="206"/>
    <cellStyle name="_Row1_06 Marelli Proventi Oneri full year" xfId="207"/>
    <cellStyle name="_Row1_10 Summary" xfId="208"/>
    <cellStyle name="_Row1_13 Margini di Miglior.FERRARI" xfId="209"/>
    <cellStyle name="_Row1_13 Margini di Miglior.MARELLI" xfId="210"/>
    <cellStyle name="_Row1_ASaetta2" xfId="211"/>
    <cellStyle name="_Row1_Avio Graf" xfId="212"/>
    <cellStyle name="_Row1_Avio Proventi Oneri full year" xfId="213"/>
    <cellStyle name="_Row1_B.S.Dett. Prov.On.Op.Stra" xfId="214"/>
    <cellStyle name="_Row1_Cartel2" xfId="215"/>
    <cellStyle name="_Row1_Cartel31" xfId="216"/>
    <cellStyle name="_Row1_Comau Proventi Oneri full year" xfId="217"/>
    <cellStyle name="_Row1_D PFN 31-12- 2002 vs. 31-12-01" xfId="218"/>
    <cellStyle name="_Row1_DATA_ENTRY" xfId="219"/>
    <cellStyle name="_Row1_Delta Cambi" xfId="220"/>
    <cellStyle name="_Row1_Dett. On. Prov. Op.- Stra. " xfId="221"/>
    <cellStyle name="_Row1_Dett. Prov.On.Op.Stra" xfId="222"/>
    <cellStyle name="_Row1_DocxCEO Fcst Rev" xfId="223"/>
    <cellStyle name="_Row1_On Prov Str C13" xfId="224"/>
    <cellStyle name="_Row1_Operativi e Straordinari CNH" xfId="225"/>
    <cellStyle name="_Row1_Operativi e Straordinari Iveco" xfId="226"/>
    <cellStyle name="_Row1_ROF 03 06" xfId="227"/>
    <cellStyle name="_Row1_Sett.non Ind.- On.Prov.Op.&amp; Straord-Ris.Part. Toro Itedi Bus Sol" xfId="228"/>
    <cellStyle name="_Row1_Teksid Proventi Oneri full year" xfId="229"/>
    <cellStyle name="_Row2" xfId="230"/>
    <cellStyle name="_Row2_01 Operativi e Straordinari vs Bdg &amp; LY SSD Auto" xfId="231"/>
    <cellStyle name="_Row2_02 CFR" xfId="232"/>
    <cellStyle name="_Row2_030321_CE-SPA-CF Fcst 6+6_Mens-Trim_2" xfId="233"/>
    <cellStyle name="_Row2_04 CFR2_MeseProgr." xfId="234"/>
    <cellStyle name="_Row2_06 Marelli Proventi Oneri full year" xfId="235"/>
    <cellStyle name="_Row2_10 Summary" xfId="236"/>
    <cellStyle name="_Row2_13 Margini di Miglior.FERRARI" xfId="237"/>
    <cellStyle name="_Row2_13 Margini di Miglior.MARELLI" xfId="238"/>
    <cellStyle name="_Row2_ASaetta2" xfId="239"/>
    <cellStyle name="_Row2_Avio Graf" xfId="240"/>
    <cellStyle name="_Row2_Avio Proventi Oneri full year" xfId="241"/>
    <cellStyle name="_Row2_B.S.Dett. Prov.On.Op.Stra" xfId="242"/>
    <cellStyle name="_Row2_Cartel2" xfId="243"/>
    <cellStyle name="_Row2_Cartel31" xfId="244"/>
    <cellStyle name="_Row2_Comau Proventi Oneri full year" xfId="245"/>
    <cellStyle name="_Row2_D PFN 31-12- 2002 vs. 31-12-01" xfId="246"/>
    <cellStyle name="_Row2_DATA_ENTRY" xfId="247"/>
    <cellStyle name="_Row2_Delta Cambi" xfId="248"/>
    <cellStyle name="_Row2_Dett. On. Prov. Op.- Stra. " xfId="249"/>
    <cellStyle name="_Row2_Dett. Prov.On.Op.Stra" xfId="250"/>
    <cellStyle name="_Row2_DocxCEO Fcst Rev" xfId="251"/>
    <cellStyle name="_Row2_On Prov Str C13" xfId="252"/>
    <cellStyle name="_Row2_Operativi e Straordinari CNH" xfId="253"/>
    <cellStyle name="_Row2_Operativi e Straordinari Iveco" xfId="254"/>
    <cellStyle name="_Row2_ROF 03 06" xfId="255"/>
    <cellStyle name="_Row2_Sett.non Ind.- On.Prov.Op.&amp; Straord-Ris.Part. Toro Itedi Bus Sol" xfId="256"/>
    <cellStyle name="_Row2_Teksid Proventi Oneri full year" xfId="257"/>
    <cellStyle name="_Row3" xfId="258"/>
    <cellStyle name="_Row4" xfId="259"/>
    <cellStyle name="_Row5" xfId="260"/>
    <cellStyle name="_Row6" xfId="261"/>
    <cellStyle name="_Row7" xfId="262"/>
    <cellStyle name="_RS(2007-2009)" xfId="263"/>
    <cellStyle name="_RS与生产能力" xfId="264"/>
    <cellStyle name="_Scenario 29juin05 - Volumes actualisés PSA+DPCA" xfId="265"/>
    <cellStyle name="_T3 prév_13 12 2007" xfId="266"/>
    <cellStyle name="_TabAvantageClient (1)" xfId="267"/>
    <cellStyle name="_TabAvantageClient (2)" xfId="268"/>
    <cellStyle name="’Ê‰Ý [0.00]_!!!GO" xfId="269"/>
    <cellStyle name="’Ê‰Ý_!!!GO" xfId="270"/>
    <cellStyle name="=C:\WINDOWS\SYSTEM32\COMMAND.COM" xfId="271"/>
    <cellStyle name="•\Ž¦Ï‚Ý‚ÌƒnƒCƒp[ƒŠƒ“ƒN" xfId="272"/>
    <cellStyle name="•W€_!!!GO" xfId="273"/>
    <cellStyle name="•W_Door_Con asia" xfId="274"/>
    <cellStyle name="\¦ÏÝÌnCp[N" xfId="275"/>
    <cellStyle name="nCp[N" xfId="276"/>
    <cellStyle name="W_ " xfId="277"/>
    <cellStyle name="0" xfId="278"/>
    <cellStyle name="0.0" xfId="279"/>
    <cellStyle name="0.00" xfId="280"/>
    <cellStyle name="20 % – Poudarek1" xfId="281"/>
    <cellStyle name="20 % – Poudarek2" xfId="282"/>
    <cellStyle name="20 % – Poudarek3" xfId="283"/>
    <cellStyle name="20 % – Poudarek4" xfId="284"/>
    <cellStyle name="20 % – Poudarek5" xfId="285"/>
    <cellStyle name="20 % – Poudarek6" xfId="286"/>
    <cellStyle name="20% - Accent1" xfId="287"/>
    <cellStyle name="20% - Accent1 2" xfId="288"/>
    <cellStyle name="20% - Accent1_Classeur1" xfId="289"/>
    <cellStyle name="20% - Accent2" xfId="290"/>
    <cellStyle name="20% - Accent2 2" xfId="291"/>
    <cellStyle name="20% - Accent2_Classeur1" xfId="292"/>
    <cellStyle name="20% - Accent3" xfId="293"/>
    <cellStyle name="20% - Accent3 2" xfId="294"/>
    <cellStyle name="20% - Accent3_Classeur1" xfId="295"/>
    <cellStyle name="20% - Accent4" xfId="296"/>
    <cellStyle name="20% - Accent4 2" xfId="297"/>
    <cellStyle name="20% - Accent4_Classeur1" xfId="298"/>
    <cellStyle name="20% - Accent5" xfId="299"/>
    <cellStyle name="20% - Accent5 2" xfId="300"/>
    <cellStyle name="20% - Accent5_Classeur1" xfId="301"/>
    <cellStyle name="20% - Accent6" xfId="302"/>
    <cellStyle name="20% - Accent6 2" xfId="303"/>
    <cellStyle name="20% - Accent6_Classeur1" xfId="304"/>
    <cellStyle name="20% - Akzent1" xfId="305"/>
    <cellStyle name="20% - Akzent2" xfId="306"/>
    <cellStyle name="20% - Akzent3" xfId="307"/>
    <cellStyle name="20% - Akzent4" xfId="308"/>
    <cellStyle name="20% - Akzent5" xfId="309"/>
    <cellStyle name="20% - Akzent6" xfId="310"/>
    <cellStyle name="40 % – Poudarek1" xfId="311"/>
    <cellStyle name="40 % – Poudarek2" xfId="312"/>
    <cellStyle name="40 % – Poudarek3" xfId="313"/>
    <cellStyle name="40 % – Poudarek4" xfId="314"/>
    <cellStyle name="40 % – Poudarek5" xfId="315"/>
    <cellStyle name="40 % – Poudarek6" xfId="316"/>
    <cellStyle name="40% - Accent1" xfId="317"/>
    <cellStyle name="40% - Accent1 2" xfId="318"/>
    <cellStyle name="40% - Accent1_Classeur1" xfId="319"/>
    <cellStyle name="40% - Accent2" xfId="320"/>
    <cellStyle name="40% - Accent2 2" xfId="321"/>
    <cellStyle name="40% - Accent2_Classeur1" xfId="322"/>
    <cellStyle name="40% - Accent3" xfId="323"/>
    <cellStyle name="40% - Accent3 2" xfId="324"/>
    <cellStyle name="40% - Accent3_Classeur1" xfId="325"/>
    <cellStyle name="40% - Accent4" xfId="326"/>
    <cellStyle name="40% - Accent4 2" xfId="327"/>
    <cellStyle name="40% - Accent4_Classeur1" xfId="328"/>
    <cellStyle name="40% - Accent5" xfId="329"/>
    <cellStyle name="40% - Accent5 2" xfId="330"/>
    <cellStyle name="40% - Accent5_Classeur1" xfId="331"/>
    <cellStyle name="40% - Accent6" xfId="332"/>
    <cellStyle name="40% - Accent6 2" xfId="333"/>
    <cellStyle name="40% - Accent6_Classeur1" xfId="334"/>
    <cellStyle name="40% - Akzent1" xfId="335"/>
    <cellStyle name="40% - Akzent2" xfId="336"/>
    <cellStyle name="40% - Akzent3" xfId="337"/>
    <cellStyle name="40% - Akzent4" xfId="338"/>
    <cellStyle name="40% - Akzent5" xfId="339"/>
    <cellStyle name="40% - Akzent6" xfId="340"/>
    <cellStyle name="60 % – Poudarek1" xfId="341"/>
    <cellStyle name="60 % – Poudarek2" xfId="342"/>
    <cellStyle name="60 % – Poudarek3" xfId="343"/>
    <cellStyle name="60 % – Poudarek4" xfId="344"/>
    <cellStyle name="60 % – Poudarek5" xfId="345"/>
    <cellStyle name="60 % – Poudarek6" xfId="346"/>
    <cellStyle name="60% - Accent1" xfId="347"/>
    <cellStyle name="60% - Accent1 2" xfId="348"/>
    <cellStyle name="60% - Accent2" xfId="349"/>
    <cellStyle name="60% - Accent2 2" xfId="350"/>
    <cellStyle name="60% - Accent3" xfId="351"/>
    <cellStyle name="60% - Accent3 2" xfId="352"/>
    <cellStyle name="60% - Accent4" xfId="353"/>
    <cellStyle name="60% - Accent4 2" xfId="354"/>
    <cellStyle name="60% - Accent5" xfId="355"/>
    <cellStyle name="60% - Accent5 2" xfId="356"/>
    <cellStyle name="60% - Accent6" xfId="357"/>
    <cellStyle name="60% - Accent6 2" xfId="358"/>
    <cellStyle name="60% - Akzent1" xfId="359"/>
    <cellStyle name="60% - Akzent2" xfId="360"/>
    <cellStyle name="60% - Akzent3" xfId="361"/>
    <cellStyle name="60% - Akzent4" xfId="362"/>
    <cellStyle name="60% - Akzent5" xfId="363"/>
    <cellStyle name="60% - Akzent6" xfId="364"/>
    <cellStyle name="A confirmer" xfId="365"/>
    <cellStyle name="aa +" xfId="366"/>
    <cellStyle name="aa non +" xfId="367"/>
    <cellStyle name="ac" xfId="368"/>
    <cellStyle name="Accent1 2" xfId="369"/>
    <cellStyle name="Accent2 2" xfId="370"/>
    <cellStyle name="Accent3 2" xfId="371"/>
    <cellStyle name="Accent4 2" xfId="372"/>
    <cellStyle name="Accent5 2" xfId="373"/>
    <cellStyle name="Accent6 2" xfId="374"/>
    <cellStyle name="AFFECT" xfId="375"/>
    <cellStyle name="Akzent1" xfId="376"/>
    <cellStyle name="Akzent2" xfId="377"/>
    <cellStyle name="Akzent3" xfId="378"/>
    <cellStyle name="Akzent4" xfId="379"/>
    <cellStyle name="Akzent5" xfId="380"/>
    <cellStyle name="Akzent6" xfId="381"/>
    <cellStyle name="args.style" xfId="382"/>
    <cellStyle name="Ausgabe" xfId="383"/>
    <cellStyle name="AutoFormat-Optionen" xfId="384"/>
    <cellStyle name="Bad" xfId="385"/>
    <cellStyle name="Bad 2" xfId="386"/>
    <cellStyle name="Berechnung" xfId="387"/>
    <cellStyle name="Blank.Testo" xfId="388"/>
    <cellStyle name="BMU001" xfId="389"/>
    <cellStyle name="BMU001pol" xfId="390"/>
    <cellStyle name="BMU001T" xfId="391"/>
    <cellStyle name="BMU002" xfId="392"/>
    <cellStyle name="BMU002B" xfId="393"/>
    <cellStyle name="BMU002P1" xfId="394"/>
    <cellStyle name="BMU002P2" xfId="395"/>
    <cellStyle name="BMU003" xfId="396"/>
    <cellStyle name="BMU004" xfId="397"/>
    <cellStyle name="BMU005" xfId="398"/>
    <cellStyle name="BMU005B" xfId="399"/>
    <cellStyle name="BMU005K" xfId="400"/>
    <cellStyle name="BuiltOpt_Content" xfId="401"/>
    <cellStyle name="BuiltOption_Content" xfId="402"/>
    <cellStyle name="Cabecera 1" xfId="403"/>
    <cellStyle name="Cabecera 2" xfId="404"/>
    <cellStyle name="Cadence" xfId="405"/>
    <cellStyle name="Cadence2" xfId="406"/>
    <cellStyle name="Calc Currency (0)" xfId="407"/>
    <cellStyle name="Calc Currency (2)" xfId="408"/>
    <cellStyle name="Calc Percent (0)" xfId="409"/>
    <cellStyle name="Calc Percent (1)" xfId="410"/>
    <cellStyle name="Calc Percent (2)" xfId="411"/>
    <cellStyle name="Calc Units (0)" xfId="412"/>
    <cellStyle name="Calc Units (1)" xfId="413"/>
    <cellStyle name="Calc Units (2)" xfId="414"/>
    <cellStyle name="Calculation" xfId="415"/>
    <cellStyle name="Calculation 2" xfId="416"/>
    <cellStyle name="Calculation_fiche de gamme" xfId="417"/>
    <cellStyle name="Cambiar to&amp;do" xfId="418"/>
    <cellStyle name="cárkyd" xfId="419"/>
    <cellStyle name="Check Cell" xfId="420"/>
    <cellStyle name="Check Cell 2" xfId="421"/>
    <cellStyle name="Check Cell_fiche de gamme" xfId="422"/>
    <cellStyle name="Collegamento ipertestuale" xfId="423"/>
    <cellStyle name="Collegamento ipertestuale visitato" xfId="424"/>
    <cellStyle name="Collegamento ipertestuale_Classeur1" xfId="425"/>
    <cellStyle name="Com" xfId="426"/>
    <cellStyle name="CombinedVol_Data" xfId="427"/>
    <cellStyle name="Comma  - Style1" xfId="428"/>
    <cellStyle name="Comma  - Style2" xfId="429"/>
    <cellStyle name="Comma  - Style3" xfId="430"/>
    <cellStyle name="Comma  - Style4" xfId="431"/>
    <cellStyle name="Comma  - Style5" xfId="432"/>
    <cellStyle name="Comma  - Style6" xfId="433"/>
    <cellStyle name="Comma  - Style7" xfId="434"/>
    <cellStyle name="Comma  - Style8" xfId="435"/>
    <cellStyle name="Comma [0]" xfId="436"/>
    <cellStyle name="Comma [0] 2" xfId="437"/>
    <cellStyle name="Comma [00]" xfId="438"/>
    <cellStyle name="Comma 2" xfId="439"/>
    <cellStyle name="Comma 3" xfId="440"/>
    <cellStyle name="Comma0" xfId="441"/>
    <cellStyle name="Contrôle" xfId="442"/>
    <cellStyle name="Courbe_de_vie" xfId="443"/>
    <cellStyle name="Currency [0]" xfId="444"/>
    <cellStyle name="Currency [0] 2" xfId="445"/>
    <cellStyle name="Currency [00]" xfId="446"/>
    <cellStyle name="Currency EUR" xfId="447"/>
    <cellStyle name="Currency FRF" xfId="448"/>
    <cellStyle name="Currency USD" xfId="449"/>
    <cellStyle name="Currency лв" xfId="450"/>
    <cellStyle name="Currency0" xfId="451"/>
    <cellStyle name="custom" xfId="452"/>
    <cellStyle name="Data" xfId="453"/>
    <cellStyle name="Date" xfId="454"/>
    <cellStyle name="Date 2" xfId="455"/>
    <cellStyle name="Date Short" xfId="456"/>
    <cellStyle name="Date_~1137244" xfId="457"/>
    <cellStyle name="DELTA" xfId="458"/>
    <cellStyle name="deneme" xfId="459"/>
    <cellStyle name="Dezimal [0]_44" xfId="460"/>
    <cellStyle name="Dezimal_44" xfId="461"/>
    <cellStyle name="Dobro" xfId="462"/>
    <cellStyle name="Dziesietny [0]_Panel-A-B-C" xfId="463"/>
    <cellStyle name="Dziesietny_Panel-A-B-C" xfId="464"/>
    <cellStyle name="Ecart" xfId="465"/>
    <cellStyle name="Edited_Data" xfId="466"/>
    <cellStyle name="Eingabe" xfId="467"/>
    <cellStyle name="Emploi" xfId="468"/>
    <cellStyle name="En_milliers" xfId="469"/>
    <cellStyle name="En-tˆte 1" xfId="470"/>
    <cellStyle name="En-tˆte 2" xfId="471"/>
    <cellStyle name="Enter Currency (0)" xfId="472"/>
    <cellStyle name="Enter Currency (2)" xfId="473"/>
    <cellStyle name="Enter Units (0)" xfId="474"/>
    <cellStyle name="Enter Units (1)" xfId="475"/>
    <cellStyle name="Enter Units (2)" xfId="476"/>
    <cellStyle name="En-tête 1" xfId="477"/>
    <cellStyle name="En-tête 1 2" xfId="478"/>
    <cellStyle name="En-tête 2" xfId="479"/>
    <cellStyle name="En-tête 2 2" xfId="480"/>
    <cellStyle name="Ergebnis" xfId="481"/>
    <cellStyle name="Erklärender Text" xfId="482"/>
    <cellStyle name="Estimated_Data" xfId="483"/>
    <cellStyle name="Euro" xfId="484"/>
    <cellStyle name="Euro 2" xfId="485"/>
    <cellStyle name="Explanatory Text" xfId="486"/>
    <cellStyle name="Explanatory Text 2" xfId="487"/>
    <cellStyle name="Ezres 2" xfId="488"/>
    <cellStyle name="Fecha" xfId="489"/>
    <cellStyle name="Fijo" xfId="490"/>
    <cellStyle name="Financier" xfId="491"/>
    <cellStyle name="Financier0" xfId="492"/>
    <cellStyle name="Financier0 2" xfId="493"/>
    <cellStyle name="Fixed" xfId="494"/>
    <cellStyle name="FIXO" xfId="495"/>
    <cellStyle name="ƒnƒCƒp[ƒŠƒ“ƒN" xfId="496"/>
    <cellStyle name="Followed Hyperlink" xfId="497"/>
    <cellStyle name="Forecast_Data" xfId="498"/>
    <cellStyle name="Good" xfId="499"/>
    <cellStyle name="Good 2" xfId="500"/>
    <cellStyle name="Grey" xfId="501"/>
    <cellStyle name="Grigio.6" xfId="502"/>
    <cellStyle name="Gut" xfId="503"/>
    <cellStyle name="Header1" xfId="504"/>
    <cellStyle name="Header2" xfId="505"/>
    <cellStyle name="Heading 1" xfId="506"/>
    <cellStyle name="Heading 1 2" xfId="507"/>
    <cellStyle name="Heading 1_fiche de gamme" xfId="508"/>
    <cellStyle name="Heading 2" xfId="509"/>
    <cellStyle name="Heading 2 2" xfId="510"/>
    <cellStyle name="Heading 2_fiche de gamme" xfId="511"/>
    <cellStyle name="Heading 3" xfId="512"/>
    <cellStyle name="Heading 3 2" xfId="513"/>
    <cellStyle name="Heading 3_fiche de gamme" xfId="514"/>
    <cellStyle name="Heading 4" xfId="515"/>
    <cellStyle name="Heading 4 2" xfId="516"/>
    <cellStyle name="Hiperłącze" xfId="517"/>
    <cellStyle name="Hiperligação 2" xfId="518"/>
    <cellStyle name="Hiperligação 2 2" xfId="519"/>
    <cellStyle name="Hipervínculo visitado_021204 Principales Indicadores" xfId="520"/>
    <cellStyle name="Hipervínculo_021204 Principales Indicadores" xfId="521"/>
    <cellStyle name="Hyperlink" xfId="522"/>
    <cellStyle name="Hyperlink seguido_ALBERTO" xfId="523"/>
    <cellStyle name="Hyperlink_0331ytd_cal" xfId="524"/>
    <cellStyle name="Incentive_Added_Cont_Desc" xfId="525"/>
    <cellStyle name="Indicateur" xfId="526"/>
    <cellStyle name="Indicateur2" xfId="527"/>
    <cellStyle name="indicateurs" xfId="528"/>
    <cellStyle name="initial" xfId="529"/>
    <cellStyle name="Input" xfId="530"/>
    <cellStyle name="Input [yellow]" xfId="531"/>
    <cellStyle name="Input 2" xfId="532"/>
    <cellStyle name="Input_comp renta A58_260209" xfId="533"/>
    <cellStyle name="interdit" xfId="534"/>
    <cellStyle name="Intestaz.1" xfId="535"/>
    <cellStyle name="Intestaz.2" xfId="536"/>
    <cellStyle name="Intestaz.3" xfId="537"/>
    <cellStyle name="Item_Current" xfId="538"/>
    <cellStyle name="Izhod" xfId="539"/>
    <cellStyle name="Level01" xfId="540"/>
    <cellStyle name="Level02" xfId="541"/>
    <cellStyle name="Level1" xfId="542"/>
    <cellStyle name="Level2" xfId="543"/>
    <cellStyle name="Ligne detail" xfId="544"/>
    <cellStyle name="Ligne détail" xfId="545"/>
    <cellStyle name="Ligne détail 2" xfId="546"/>
    <cellStyle name="Ligne detail_Classeur1" xfId="547"/>
    <cellStyle name="Ligne détail_fiche de gamme" xfId="548"/>
    <cellStyle name="Ligne detail_Fiche MCV vierge" xfId="549"/>
    <cellStyle name="Ligne détail_Fiche MCV vierge" xfId="550"/>
    <cellStyle name="Ligne detail_Fiche MCV vierge_DOSSIER PRIX B78 plaque EuropeV3" xfId="551"/>
    <cellStyle name="Ligne détail_Fiche MCV vierge_DOSSIER PRIX B78 plaque EuropeV3" xfId="552"/>
    <cellStyle name="Ligne detail_MARGE B3 PEUGEOT  JEP" xfId="553"/>
    <cellStyle name="Ligne détail_Renta PVE_B58 G5" xfId="554"/>
    <cellStyle name="Link Currency (0)" xfId="555"/>
    <cellStyle name="Link Currency (2)" xfId="556"/>
    <cellStyle name="Link Units (0)" xfId="557"/>
    <cellStyle name="Link Units (1)" xfId="558"/>
    <cellStyle name="Link Units (2)" xfId="559"/>
    <cellStyle name="Linked Cell" xfId="560"/>
    <cellStyle name="Linked Cell 2" xfId="561"/>
    <cellStyle name="Linked Cell_Classeur1" xfId="562"/>
    <cellStyle name="M (2)" xfId="563"/>
    <cellStyle name="měny_laroux" xfId="564"/>
    <cellStyle name="MEV1" xfId="565"/>
    <cellStyle name="MEV1 2" xfId="566"/>
    <cellStyle name="MEV2" xfId="567"/>
    <cellStyle name="MEV2 2" xfId="568"/>
    <cellStyle name="MEV3" xfId="569"/>
    <cellStyle name="MEV3 2" xfId="570"/>
    <cellStyle name="Migliaia (0)" xfId="571"/>
    <cellStyle name="Migliaia [0]_gamme prix X7_100707_carolina" xfId="572"/>
    <cellStyle name="Migliaia_199ve mimi cargo süre ve saat maliyeti ong" xfId="573"/>
    <cellStyle name="Millares [0]_021104 VENTAS DIRECTAS - VENTAS RED OCT" xfId="574"/>
    <cellStyle name="Millares_021104 VENTAS DIRECTAS - VENTAS RED OCT" xfId="575"/>
    <cellStyle name="Milliers 2" xfId="576"/>
    <cellStyle name="Milliers 3" xfId="577"/>
    <cellStyle name="Milliers 4" xfId="578"/>
    <cellStyle name="Milliers 5" xfId="579"/>
    <cellStyle name="Milliers3" xfId="580"/>
    <cellStyle name="Million Monetaire" xfId="581"/>
    <cellStyle name="Million Monétaire" xfId="582"/>
    <cellStyle name="MIO" xfId="583"/>
    <cellStyle name="Mise à jour" xfId="584"/>
    <cellStyle name="Moeda [0]_02" xfId="585"/>
    <cellStyle name="Moeda_02" xfId="586"/>
    <cellStyle name="Mon‚taire" xfId="587"/>
    <cellStyle name="Mon‚taire0" xfId="588"/>
    <cellStyle name="Moneda [0]_021104 VENTAS DIRECTAS - VENTAS RED OCT" xfId="589"/>
    <cellStyle name="Moneda_021104 VENTAS DIRECTAS - VENTAS RED OCT" xfId="590"/>
    <cellStyle name="Monétaire 2" xfId="591"/>
    <cellStyle name="Monétaire 3" xfId="592"/>
    <cellStyle name="Monétaire0" xfId="593"/>
    <cellStyle name="Monétaire0 2" xfId="594"/>
    <cellStyle name="Monetario" xfId="595"/>
    <cellStyle name="Monetario0" xfId="596"/>
    <cellStyle name="Naslov" xfId="597"/>
    <cellStyle name="Naslov 1" xfId="598"/>
    <cellStyle name="Naslov 2" xfId="599"/>
    <cellStyle name="Naslov 3" xfId="600"/>
    <cellStyle name="Naslov 4" xfId="601"/>
    <cellStyle name="Nature" xfId="602"/>
    <cellStyle name="Navadno_Breakdown options juilliet 2004" xfId="603"/>
    <cellStyle name="NbEclat" xfId="604"/>
    <cellStyle name="Neutral" xfId="605"/>
    <cellStyle name="Neutral 2" xfId="606"/>
    <cellStyle name="Nevtralno" xfId="607"/>
    <cellStyle name="no dec" xfId="608"/>
    <cellStyle name="NomB" xfId="609"/>
    <cellStyle name="Nombre2" xfId="610"/>
    <cellStyle name="Non_definito" xfId="611"/>
    <cellStyle name="Normaali_Taul1" xfId="612"/>
    <cellStyle name="Normál" xfId="0" builtinId="0"/>
    <cellStyle name="Normal - Style1" xfId="613"/>
    <cellStyle name="Normal 10" xfId="614"/>
    <cellStyle name="Normal 11" xfId="615"/>
    <cellStyle name="Normal 12" xfId="616"/>
    <cellStyle name="Normal 13" xfId="617"/>
    <cellStyle name="Normal 14" xfId="618"/>
    <cellStyle name="Normal 15" xfId="619"/>
    <cellStyle name="Normal 16" xfId="620"/>
    <cellStyle name="Normal 17" xfId="621"/>
    <cellStyle name="Normal 18" xfId="622"/>
    <cellStyle name="Normal 19" xfId="623"/>
    <cellStyle name="Normal 2" xfId="1"/>
    <cellStyle name="Normál 2" xfId="2"/>
    <cellStyle name="Normal 2 2" xfId="624"/>
    <cellStyle name="Normál 2 2" xfId="3"/>
    <cellStyle name="Normal 2 3" xfId="625"/>
    <cellStyle name="Normal 2 4" xfId="626"/>
    <cellStyle name="Normal 2 5" xfId="627"/>
    <cellStyle name="Normal 2_Classeur1" xfId="628"/>
    <cellStyle name="Normal 20" xfId="629"/>
    <cellStyle name="Normal 3" xfId="630"/>
    <cellStyle name="Normál 3" xfId="4"/>
    <cellStyle name="Normal 3 2" xfId="631"/>
    <cellStyle name="Normal 4" xfId="632"/>
    <cellStyle name="Normál 4" xfId="5"/>
    <cellStyle name="Normal 4 2" xfId="633"/>
    <cellStyle name="Normal 5" xfId="634"/>
    <cellStyle name="Normál 5" xfId="6"/>
    <cellStyle name="Normal 5 2" xfId="635"/>
    <cellStyle name="Normal 6" xfId="636"/>
    <cellStyle name="Normál 6" xfId="637"/>
    <cellStyle name="Normal 7" xfId="638"/>
    <cellStyle name="Normál 7" xfId="881"/>
    <cellStyle name="Normal 8" xfId="639"/>
    <cellStyle name="Normal 9" xfId="640"/>
    <cellStyle name="Normal latifa" xfId="641"/>
    <cellStyle name="Normál_207­_2010_aprilis" xfId="7"/>
    <cellStyle name="Normale 2" xfId="642"/>
    <cellStyle name="Normale 3" xfId="643"/>
    <cellStyle name="Normale 3 2" xfId="644"/>
    <cellStyle name="Normale 4" xfId="645"/>
    <cellStyle name="Normale_(Da Gho) tab 3arrot 3apt post" xfId="646"/>
    <cellStyle name="normálne_C6 2.7HDi V6 N1 BAO 7-6-2005" xfId="647"/>
    <cellStyle name="normální_benchmark moteurs finitions v2" xfId="648"/>
    <cellStyle name="Normalny_206 XA" xfId="649"/>
    <cellStyle name="Note" xfId="650"/>
    <cellStyle name="Note 2" xfId="651"/>
    <cellStyle name="Note_Classeur1" xfId="652"/>
    <cellStyle name="Notiz" xfId="653"/>
    <cellStyle name="NumPagina" xfId="654"/>
    <cellStyle name="Odwiedzone hiperłącze" xfId="655"/>
    <cellStyle name="Œ…‹æØ‚è [0.00]_!!!GO" xfId="656"/>
    <cellStyle name="Œ…‹æØ‚è_!!!GO" xfId="657"/>
    <cellStyle name="Opomba" xfId="658"/>
    <cellStyle name="Opozorilo" xfId="659"/>
    <cellStyle name="Option_Added_Cont_Desc" xfId="660"/>
    <cellStyle name="Output" xfId="661"/>
    <cellStyle name="Output 2" xfId="662"/>
    <cellStyle name="Output_fiche de gamme" xfId="663"/>
    <cellStyle name="paint" xfId="664"/>
    <cellStyle name="Parentesi smart" xfId="665"/>
    <cellStyle name="Pénznem 2" xfId="666"/>
    <cellStyle name="per.style" xfId="667"/>
    <cellStyle name="Perc1" xfId="668"/>
    <cellStyle name="Perc2" xfId="669"/>
    <cellStyle name="Percent [0]" xfId="670"/>
    <cellStyle name="Percent [00]" xfId="671"/>
    <cellStyle name="Percent [2]" xfId="672"/>
    <cellStyle name="Percent 2" xfId="673"/>
    <cellStyle name="Percent 2 2" xfId="674"/>
    <cellStyle name="Percent 3" xfId="675"/>
    <cellStyle name="Percent 4" xfId="676"/>
    <cellStyle name="Percentagem 2" xfId="677"/>
    <cellStyle name="Percentagem 3" xfId="678"/>
    <cellStyle name="Percentagem 3 2" xfId="679"/>
    <cellStyle name="PERCENTUAL" xfId="680"/>
    <cellStyle name="Percentuale 2" xfId="681"/>
    <cellStyle name="Pojasnjevalno besedilo" xfId="682"/>
    <cellStyle name="PONTO" xfId="683"/>
    <cellStyle name="Porcentagem_DAYDAY1" xfId="684"/>
    <cellStyle name="Porcentaje" xfId="685"/>
    <cellStyle name="Poudarek1" xfId="686"/>
    <cellStyle name="Poudarek2" xfId="687"/>
    <cellStyle name="Poudarek3" xfId="688"/>
    <cellStyle name="Poudarek4" xfId="689"/>
    <cellStyle name="Poudarek5" xfId="690"/>
    <cellStyle name="Poudarek6" xfId="691"/>
    <cellStyle name="Pourcentage [2]" xfId="692"/>
    <cellStyle name="Pourcentage 2" xfId="693"/>
    <cellStyle name="Pourcentage 3" xfId="694"/>
    <cellStyle name="Pourcentage 4" xfId="695"/>
    <cellStyle name="Pourcentage 4 2" xfId="696"/>
    <cellStyle name="Pourcentage 5" xfId="697"/>
    <cellStyle name="Pourcentage 6" xfId="698"/>
    <cellStyle name="Povezana celica" xfId="699"/>
    <cellStyle name="Preliminary_Data" xfId="700"/>
    <cellStyle name="PrePop Currency (0)" xfId="701"/>
    <cellStyle name="PrePop Currency (2)" xfId="702"/>
    <cellStyle name="PrePop Units (0)" xfId="703"/>
    <cellStyle name="PrePop Units (1)" xfId="704"/>
    <cellStyle name="PrePop Units (2)" xfId="705"/>
    <cellStyle name="Preveri celico" xfId="706"/>
    <cellStyle name="Prices_Data" xfId="707"/>
    <cellStyle name="PSChar" xfId="708"/>
    <cellStyle name="PSDate" xfId="709"/>
    <cellStyle name="PSDec" xfId="710"/>
    <cellStyle name="pseudo_pourcentage" xfId="711"/>
    <cellStyle name="PSHeading" xfId="712"/>
    <cellStyle name="PSInt" xfId="713"/>
    <cellStyle name="PSSpacer" xfId="714"/>
    <cellStyle name="Punto" xfId="715"/>
    <cellStyle name="Punto0" xfId="716"/>
    <cellStyle name="Punto0 - Modelo1" xfId="717"/>
    <cellStyle name="Računanje" xfId="718"/>
    <cellStyle name="Rappel" xfId="719"/>
    <cellStyle name="reg_one_decimal" xfId="720"/>
    <cellStyle name="rIC" xfId="721"/>
    <cellStyle name="ROSSO" xfId="722"/>
    <cellStyle name="saisie" xfId="723"/>
    <cellStyle name="SAPBEXaggData" xfId="724"/>
    <cellStyle name="SAPBEXaggDataEmph" xfId="725"/>
    <cellStyle name="SAPBEXaggItem" xfId="726"/>
    <cellStyle name="SAPBEXaggItemX" xfId="727"/>
    <cellStyle name="SAPBEXchaText" xfId="728"/>
    <cellStyle name="SAPBEXexcBad7" xfId="729"/>
    <cellStyle name="SAPBEXexcBad8" xfId="730"/>
    <cellStyle name="SAPBEXexcBad9" xfId="731"/>
    <cellStyle name="SAPBEXexcCritical4" xfId="732"/>
    <cellStyle name="SAPBEXexcCritical5" xfId="733"/>
    <cellStyle name="SAPBEXexcCritical6" xfId="734"/>
    <cellStyle name="SAPBEXexcGood1" xfId="735"/>
    <cellStyle name="SAPBEXexcGood2" xfId="736"/>
    <cellStyle name="SAPBEXexcGood3" xfId="737"/>
    <cellStyle name="SAPBEXfilterDrill" xfId="738"/>
    <cellStyle name="SAPBEXfilterItem" xfId="739"/>
    <cellStyle name="SAPBEXfilterText" xfId="740"/>
    <cellStyle name="SAPBEXformats" xfId="741"/>
    <cellStyle name="SAPBEXheaderItem" xfId="742"/>
    <cellStyle name="SAPBEXheaderText" xfId="743"/>
    <cellStyle name="SAPBEXHLevel0" xfId="744"/>
    <cellStyle name="SAPBEXHLevel0X" xfId="745"/>
    <cellStyle name="SAPBEXHLevel1" xfId="746"/>
    <cellStyle name="SAPBEXHLevel1X" xfId="747"/>
    <cellStyle name="SAPBEXHLevel2" xfId="748"/>
    <cellStyle name="SAPBEXHLevel2X" xfId="749"/>
    <cellStyle name="SAPBEXHLevel3" xfId="750"/>
    <cellStyle name="SAPBEXHLevel3X" xfId="751"/>
    <cellStyle name="SAPBEXresData" xfId="752"/>
    <cellStyle name="SAPBEXresDataEmph" xfId="753"/>
    <cellStyle name="SAPBEXresItem" xfId="754"/>
    <cellStyle name="SAPBEXresItemX" xfId="755"/>
    <cellStyle name="SAPBEXstdData" xfId="756"/>
    <cellStyle name="SAPBEXstdDataEmph" xfId="757"/>
    <cellStyle name="SAPBEXstdItem" xfId="758"/>
    <cellStyle name="SAPBEXstdItemX" xfId="759"/>
    <cellStyle name="SAPBEXtitle" xfId="760"/>
    <cellStyle name="SAPBEXundefined" xfId="761"/>
    <cellStyle name="Schlecht" xfId="762"/>
    <cellStyle name="SEM-BPS-data" xfId="763"/>
    <cellStyle name="SEM-BPS-head" xfId="764"/>
    <cellStyle name="SEM-BPS-headdata" xfId="765"/>
    <cellStyle name="SEM-BPS-headkey" xfId="766"/>
    <cellStyle name="SEM-BPS-input-on" xfId="767"/>
    <cellStyle name="SEM-BPS-key" xfId="768"/>
    <cellStyle name="SEM-BPS-sub1" xfId="769"/>
    <cellStyle name="SEM-BPS-sub2" xfId="770"/>
    <cellStyle name="SEM-BPS-total" xfId="771"/>
    <cellStyle name="Separador de m" xfId="772"/>
    <cellStyle name="Separador de milhares [0]_05 (2)" xfId="773"/>
    <cellStyle name="Separador de milhares_05 (2)" xfId="774"/>
    <cellStyle name="Slabo" xfId="775"/>
    <cellStyle name="Standaard_Blad1" xfId="776"/>
    <cellStyle name="STANDARD" xfId="777"/>
    <cellStyle name="Standard 2" xfId="778"/>
    <cellStyle name="Standard_AM2000-Options100%" xfId="779"/>
    <cellStyle name="STYL1 - Style1" xfId="780"/>
    <cellStyle name="STYL2 - Style2" xfId="781"/>
    <cellStyle name="STYL3 - Style3" xfId="782"/>
    <cellStyle name="STYL4 - Style4" xfId="783"/>
    <cellStyle name="STYL5 - Style5" xfId="784"/>
    <cellStyle name="Style 1" xfId="785"/>
    <cellStyle name="Style 1 2" xfId="786"/>
    <cellStyle name="Style 2" xfId="787"/>
    <cellStyle name="Style 2 2" xfId="788"/>
    <cellStyle name="Style 3" xfId="789"/>
    <cellStyle name="Style 4" xfId="790"/>
    <cellStyle name="Style 5" xfId="791"/>
    <cellStyle name="Százalék 2" xfId="792"/>
    <cellStyle name="Tab Gesamt" xfId="793"/>
    <cellStyle name="Tab Kopf" xfId="794"/>
    <cellStyle name="Tab Zahl" xfId="795"/>
    <cellStyle name="Template 8" xfId="796"/>
    <cellStyle name="Text Indent A" xfId="797"/>
    <cellStyle name="Text Indent B" xfId="798"/>
    <cellStyle name="Text Indent C" xfId="799"/>
    <cellStyle name="Texte pour Word" xfId="800"/>
    <cellStyle name="Titel 1" xfId="801"/>
    <cellStyle name="Titel 1l" xfId="802"/>
    <cellStyle name="Titel 1r" xfId="803"/>
    <cellStyle name="Titel 2l" xfId="804"/>
    <cellStyle name="Titel 2r" xfId="805"/>
    <cellStyle name="Titel 3l" xfId="806"/>
    <cellStyle name="Titel 3r" xfId="807"/>
    <cellStyle name="Titel 4l" xfId="808"/>
    <cellStyle name="Titel 4r" xfId="809"/>
    <cellStyle name="Title" xfId="810"/>
    <cellStyle name="Title 2" xfId="811"/>
    <cellStyle name="Title_fiche de gamme" xfId="812"/>
    <cellStyle name="Titolo.1" xfId="813"/>
    <cellStyle name="Titolo.2" xfId="814"/>
    <cellStyle name="titre" xfId="815"/>
    <cellStyle name="Titre colonnes" xfId="816"/>
    <cellStyle name="Titre colonnes 2" xfId="817"/>
    <cellStyle name="Titre general" xfId="818"/>
    <cellStyle name="Titre général" xfId="819"/>
    <cellStyle name="Titre général 2" xfId="820"/>
    <cellStyle name="Titre lignes" xfId="821"/>
    <cellStyle name="Titre lignes 2" xfId="822"/>
    <cellStyle name="Titre page" xfId="823"/>
    <cellStyle name="Titre page 2" xfId="824"/>
    <cellStyle name="Titre pour word" xfId="825"/>
    <cellStyle name="titre sections" xfId="826"/>
    <cellStyle name="titre2" xfId="827"/>
    <cellStyle name="titre3" xfId="828"/>
    <cellStyle name="TITULO1" xfId="829"/>
    <cellStyle name="TITULO2" xfId="830"/>
    <cellStyle name="Total 2" xfId="831"/>
    <cellStyle name="Total 3" xfId="832"/>
    <cellStyle name="Total 4" xfId="833"/>
    <cellStyle name="transfert" xfId="834"/>
    <cellStyle name="Tusental (0)_pldt" xfId="835"/>
    <cellStyle name="Tusental_pldt" xfId="836"/>
    <cellStyle name="Underline" xfId="837"/>
    <cellStyle name="Unit" xfId="838"/>
    <cellStyle name="Update" xfId="839"/>
    <cellStyle name="Überschrift" xfId="840"/>
    <cellStyle name="Überschrift 1" xfId="841"/>
    <cellStyle name="Überschrift 2" xfId="842"/>
    <cellStyle name="Überschrift 3" xfId="843"/>
    <cellStyle name="Überschrift 4" xfId="844"/>
    <cellStyle name="Val(1)" xfId="845"/>
    <cellStyle name="Valuta (0)" xfId="846"/>
    <cellStyle name="Valuta_199ve mimi cargo süre ve saat maliyeti ong" xfId="847"/>
    <cellStyle name="Vehicle_Benchmark" xfId="848"/>
    <cellStyle name="Verknüpfte Zelle" xfId="849"/>
    <cellStyle name="Version_Header" xfId="850"/>
    <cellStyle name="Virgule fixe" xfId="851"/>
    <cellStyle name="Virgule fixe 2" xfId="852"/>
    <cellStyle name="Vnos" xfId="853"/>
    <cellStyle name="Volume" xfId="854"/>
    <cellStyle name="Volume 2" xfId="855"/>
    <cellStyle name="Volumes_Data" xfId="856"/>
    <cellStyle name="Vsota" xfId="857"/>
    <cellStyle name="Währung [0]_2atx41" xfId="858"/>
    <cellStyle name="Währung_2atx41" xfId="859"/>
    <cellStyle name="Walutowy [0]_Panel-A-B-C" xfId="860"/>
    <cellStyle name="Walutowy_Panel-A-B-C" xfId="861"/>
    <cellStyle name="Warnender Text" xfId="862"/>
    <cellStyle name="Warning Text" xfId="863"/>
    <cellStyle name="Warning Text 2" xfId="864"/>
    <cellStyle name="weekly" xfId="865"/>
    <cellStyle name="YN" xfId="866"/>
    <cellStyle name="Zelle überprüfen" xfId="867"/>
    <cellStyle name="брой" xfId="868"/>
    <cellStyle name="дата" xfId="869"/>
    <cellStyle name="Колони" xfId="870"/>
    <cellStyle name="милиметри" xfId="871"/>
    <cellStyle name="Обычный_Feuil2" xfId="872"/>
    <cellStyle name="千位[0]_laroux" xfId="873"/>
    <cellStyle name="千位_laroux" xfId="874"/>
    <cellStyle name="千分位[0]_laroux" xfId="875"/>
    <cellStyle name="千分位_laroux" xfId="876"/>
    <cellStyle name="常规_05年" xfId="877"/>
    <cellStyle name="普通_COMP'MB8" xfId="878"/>
    <cellStyle name="標準_海外ボデー塗装工場投資額実績" xfId="879"/>
    <cellStyle name="襞崀华躍劐衢孓救桎_" xfId="8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3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144639</xdr:colOff>
      <xdr:row>0</xdr:row>
      <xdr:rowOff>137584</xdr:rowOff>
    </xdr:from>
    <xdr:to>
      <xdr:col>15</xdr:col>
      <xdr:colOff>432394</xdr:colOff>
      <xdr:row>6</xdr:row>
      <xdr:rowOff>20025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2556" y="137584"/>
          <a:ext cx="2044588" cy="1533441"/>
        </a:xfrm>
        <a:prstGeom prst="rect">
          <a:avLst/>
        </a:prstGeom>
        <a:effectLst>
          <a:softEdge rad="2540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0</xdr:row>
      <xdr:rowOff>0</xdr:rowOff>
    </xdr:from>
    <xdr:to>
      <xdr:col>8</xdr:col>
      <xdr:colOff>568213</xdr:colOff>
      <xdr:row>5</xdr:row>
      <xdr:rowOff>104691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6825" y="0"/>
          <a:ext cx="2044588" cy="1533441"/>
        </a:xfrm>
        <a:prstGeom prst="rect">
          <a:avLst/>
        </a:prstGeom>
        <a:effectLst>
          <a:softEdge rad="2540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1390650</xdr:colOff>
      <xdr:row>0</xdr:row>
      <xdr:rowOff>438150</xdr:rowOff>
    </xdr:from>
    <xdr:to>
      <xdr:col>11</xdr:col>
      <xdr:colOff>1390650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438150"/>
          <a:ext cx="0" cy="1152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762000</xdr:colOff>
      <xdr:row>0</xdr:row>
      <xdr:rowOff>228600</xdr:rowOff>
    </xdr:from>
    <xdr:to>
      <xdr:col>11</xdr:col>
      <xdr:colOff>762000</xdr:colOff>
      <xdr:row>4</xdr:row>
      <xdr:rowOff>38100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228600"/>
          <a:ext cx="0" cy="1162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13</xdr:col>
      <xdr:colOff>28574</xdr:colOff>
      <xdr:row>0</xdr:row>
      <xdr:rowOff>428625</xdr:rowOff>
    </xdr:from>
    <xdr:to>
      <xdr:col>15</xdr:col>
      <xdr:colOff>380999</xdr:colOff>
      <xdr:row>6</xdr:row>
      <xdr:rowOff>159544</xdr:rowOff>
    </xdr:to>
    <xdr:pic>
      <xdr:nvPicPr>
        <xdr:cNvPr id="4" name="Kép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77274" y="428625"/>
          <a:ext cx="2105025" cy="1578769"/>
        </a:xfrm>
        <a:prstGeom prst="rect">
          <a:avLst/>
        </a:prstGeom>
        <a:effectLst>
          <a:softEdge rad="254000"/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149225</xdr:colOff>
      <xdr:row>0</xdr:row>
      <xdr:rowOff>0</xdr:rowOff>
    </xdr:from>
    <xdr:to>
      <xdr:col>8</xdr:col>
      <xdr:colOff>600075</xdr:colOff>
      <xdr:row>5</xdr:row>
      <xdr:rowOff>95250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1275" y="0"/>
          <a:ext cx="2032000" cy="1524000"/>
        </a:xfrm>
        <a:prstGeom prst="rect">
          <a:avLst/>
        </a:prstGeom>
        <a:effectLst>
          <a:softEdge rad="254000"/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1390650</xdr:colOff>
      <xdr:row>0</xdr:row>
      <xdr:rowOff>438150</xdr:rowOff>
    </xdr:from>
    <xdr:ext cx="0" cy="1145117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90500"/>
          <a:ext cx="0" cy="11451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4</xdr:col>
      <xdr:colOff>28575</xdr:colOff>
      <xdr:row>33</xdr:row>
      <xdr:rowOff>171450</xdr:rowOff>
    </xdr:from>
    <xdr:ext cx="2845858" cy="1000125"/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6457950"/>
          <a:ext cx="2845858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7</xdr:col>
      <xdr:colOff>1259415</xdr:colOff>
      <xdr:row>2</xdr:row>
      <xdr:rowOff>74083</xdr:rowOff>
    </xdr:from>
    <xdr:to>
      <xdr:col>9</xdr:col>
      <xdr:colOff>1517460</xdr:colOff>
      <xdr:row>8</xdr:row>
      <xdr:rowOff>224595</xdr:rowOff>
    </xdr:to>
    <xdr:pic>
      <xdr:nvPicPr>
        <xdr:cNvPr id="4" name="Kép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10748" y="698500"/>
          <a:ext cx="2988545" cy="1611012"/>
        </a:xfrm>
        <a:prstGeom prst="rect">
          <a:avLst/>
        </a:prstGeom>
        <a:effectLst>
          <a:softEdge rad="241300"/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5629275</xdr:colOff>
      <xdr:row>0</xdr:row>
      <xdr:rowOff>57150</xdr:rowOff>
    </xdr:from>
    <xdr:to>
      <xdr:col>4</xdr:col>
      <xdr:colOff>1074802</xdr:colOff>
      <xdr:row>5</xdr:row>
      <xdr:rowOff>80662</xdr:rowOff>
    </xdr:to>
    <xdr:pic>
      <xdr:nvPicPr>
        <xdr:cNvPr id="3" name="Kép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8925" y="57150"/>
          <a:ext cx="2694052" cy="1452262"/>
        </a:xfrm>
        <a:prstGeom prst="rect">
          <a:avLst/>
        </a:prstGeom>
        <a:effectLst>
          <a:softEdge rad="241300"/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1390650</xdr:colOff>
      <xdr:row>0</xdr:row>
      <xdr:rowOff>438150</xdr:rowOff>
    </xdr:from>
    <xdr:to>
      <xdr:col>9</xdr:col>
      <xdr:colOff>1390650</xdr:colOff>
      <xdr:row>4</xdr:row>
      <xdr:rowOff>123825</xdr:rowOff>
    </xdr:to>
    <xdr:pic>
      <xdr:nvPicPr>
        <xdr:cNvPr id="307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38150"/>
          <a:ext cx="0" cy="1152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581025</xdr:colOff>
      <xdr:row>4</xdr:row>
      <xdr:rowOff>28575</xdr:rowOff>
    </xdr:to>
    <xdr:pic>
      <xdr:nvPicPr>
        <xdr:cNvPr id="30722" name="Kép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09600"/>
          <a:ext cx="28670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4</xdr:row>
      <xdr:rowOff>219075</xdr:rowOff>
    </xdr:from>
    <xdr:to>
      <xdr:col>5</xdr:col>
      <xdr:colOff>676275</xdr:colOff>
      <xdr:row>8</xdr:row>
      <xdr:rowOff>66675</xdr:rowOff>
    </xdr:to>
    <xdr:pic>
      <xdr:nvPicPr>
        <xdr:cNvPr id="30723" name="Kép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685925"/>
          <a:ext cx="30384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847725</xdr:colOff>
      <xdr:row>12</xdr:row>
      <xdr:rowOff>9525</xdr:rowOff>
    </xdr:to>
    <xdr:pic>
      <xdr:nvPicPr>
        <xdr:cNvPr id="30724" name="Kép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819400"/>
          <a:ext cx="20193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13</xdr:row>
      <xdr:rowOff>0</xdr:rowOff>
    </xdr:from>
    <xdr:to>
      <xdr:col>3</xdr:col>
      <xdr:colOff>838200</xdr:colOff>
      <xdr:row>16</xdr:row>
      <xdr:rowOff>9525</xdr:rowOff>
    </xdr:to>
    <xdr:pic>
      <xdr:nvPicPr>
        <xdr:cNvPr id="30725" name="Kép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924300"/>
          <a:ext cx="20193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876300</xdr:colOff>
      <xdr:row>19</xdr:row>
      <xdr:rowOff>19050</xdr:rowOff>
    </xdr:to>
    <xdr:pic>
      <xdr:nvPicPr>
        <xdr:cNvPr id="30726" name="Kép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029200"/>
          <a:ext cx="31623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EUGEOT\ARLISTA\2014\TERVArlista_szgk_2014.10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LAP"/>
      <sheetName val="SZGK"/>
      <sheetName val="iOn_arak"/>
      <sheetName val="iOn_szeria_opciok"/>
      <sheetName val="207CC_arak"/>
      <sheetName val="207CC_szeria_opciok"/>
      <sheetName val="2083a_arak  JÚL"/>
      <sheetName val="2083a_szeria_opciok_JÚL"/>
      <sheetName val="2085a_arak_JÚL"/>
      <sheetName val="2085a_szeria_opciok_JÚL "/>
      <sheetName val="208_GTi_arak_JÚL"/>
      <sheetName val="208_GTIi_szeria_opciok_JÚL "/>
      <sheetName val="2083a_arak  NOV"/>
      <sheetName val="2083a_szeria_opciok_NOV"/>
      <sheetName val="2085a_arak_NOV"/>
      <sheetName val="2085a_szeria_opciok_NOV"/>
      <sheetName val="2008_arak_JÚL "/>
      <sheetName val="2008_felszereltseg_JÚL"/>
      <sheetName val="301_arak"/>
      <sheetName val="301_szeria_opciok"/>
      <sheetName val="301_arak (júl.)"/>
      <sheetName val="301_szeria_opciok (júl.)"/>
      <sheetName val="308_CC_arak_JÚL"/>
      <sheetName val="308_CC_felsz_JÚL"/>
      <sheetName val="ÚJ 308_BL_arak "/>
      <sheetName val="ÚJ 308_BL_felsz"/>
      <sheetName val="ÚJ 308_SW_arak "/>
      <sheetName val="ÚJ 308_SW_felsz"/>
      <sheetName val="ÚJ 308_BL_arak_NOV"/>
      <sheetName val="ÚJ 308_BL_felsz NOV"/>
      <sheetName val="ÚJ 308_SW_arak  NOV"/>
      <sheetName val="ÚJ 308_SW_felsz NOV"/>
      <sheetName val="RCZ_arak"/>
      <sheetName val="RCZ_szeria_opciok"/>
      <sheetName val="ÚJ_3008_arak"/>
      <sheetName val="ÚJ_3008_szeria_opciok"/>
      <sheetName val="ÚJ_3008_HY4_arak"/>
      <sheetName val="ÚJ_3008_HY4_szeria_opciok"/>
      <sheetName val="ÚJ_3008_arak_JÚL"/>
      <sheetName val="ÚJ_3008_szeria_opciok JÚL"/>
      <sheetName val="ÚJ_3008_HY4_arak_JÚL"/>
      <sheetName val="ÚJ_3008_HY4_szeria_opciok_JÚL"/>
      <sheetName val="508_BL_arak"/>
      <sheetName val="508_BL_szeria_opciok_1_old"/>
      <sheetName val="508_BL_szeria_opciok_2_old"/>
      <sheetName val="508SW_arak"/>
      <sheetName val="508SW_szeria_opciok_1_old"/>
      <sheetName val="508SW_szeria_opciok_2_old "/>
      <sheetName val="508 RXH_arak"/>
      <sheetName val="508_RXH_szeria_opciok"/>
      <sheetName val="ÚJ_5008_arak"/>
      <sheetName val="ÚJ_5008_szeria_opciok"/>
      <sheetName val="ÚJ_5008_arak_JÚL"/>
      <sheetName val="ÚJ_5008_szeria_opciok_JÚL"/>
      <sheetName val="PARTNERTEPEE_arak (júl.)"/>
      <sheetName val="PARTNERTEPEE_szeria_opciok (jú)"/>
      <sheetName val="PARTNER_TEPEE Style_arak (júl.)"/>
      <sheetName val="PARTN_Style_szeria_opcio (júl.)"/>
      <sheetName val="PARTNERTEPEE_arak (nov)"/>
      <sheetName val="PARTNERTEPEE_szeria_opciok(nov)"/>
      <sheetName val="PARTNER_TEPEE Style_arak (nov)"/>
      <sheetName val="PARTN_Style_szeria_opcio (nov)"/>
      <sheetName val="Expert_TEPEE_arak"/>
      <sheetName val="Expert_TEPEE_szeria_opciok"/>
      <sheetName val="Expert_TEPEE_arak (júl.)"/>
      <sheetName val="Expert_TEPEE_szeria_opciok (jú)"/>
      <sheetName val="BOXER_COMBI_arak"/>
      <sheetName val="BOXER_COMBI_szeria_opciok"/>
      <sheetName val="szolgaltatasok"/>
    </sheetNames>
    <sheetDataSet>
      <sheetData sheetId="0">
        <row r="35">
          <cell r="A35" t="str">
            <v>Érvényes: 2014.10.02.-től a következő árlista közléséig.  Az árak Ft-ban értendők, tartalmazzák az ÁFA-t.  A Peugeot Hungária Kft. a változtatás jogát fenntartja!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R489"/>
  <sheetViews>
    <sheetView tabSelected="1" zoomScale="90" zoomScaleNormal="90" zoomScaleSheetLayoutView="85" workbookViewId="0">
      <selection activeCell="F21" sqref="F21"/>
    </sheetView>
  </sheetViews>
  <sheetFormatPr defaultColWidth="9.33203125" defaultRowHeight="10.5"/>
  <cols>
    <col min="1" max="1" width="6.33203125" style="1" customWidth="1"/>
    <col min="2" max="2" width="18.6640625" style="1" bestFit="1" customWidth="1"/>
    <col min="3" max="3" width="1.83203125" style="39" customWidth="1"/>
    <col min="4" max="4" width="21.1640625" style="1" customWidth="1"/>
    <col min="5" max="5" width="1.83203125" style="39" customWidth="1"/>
    <col min="6" max="6" width="21.1640625" style="1" customWidth="1"/>
    <col min="7" max="7" width="1.83203125" style="39" customWidth="1"/>
    <col min="8" max="8" width="7.6640625" style="39" customWidth="1"/>
    <col min="9" max="9" width="1.83203125" style="39" customWidth="1"/>
    <col min="10" max="10" width="30.6640625" style="1" customWidth="1"/>
    <col min="11" max="11" width="1.83203125" style="39" customWidth="1"/>
    <col min="12" max="12" width="28.6640625" style="1" customWidth="1"/>
    <col min="13" max="13" width="1.83203125" style="39" customWidth="1"/>
    <col min="14" max="14" width="28.83203125" style="1" customWidth="1"/>
    <col min="15" max="15" width="1.83203125" style="39" customWidth="1"/>
    <col min="16" max="16" width="28.83203125" style="1" customWidth="1"/>
    <col min="17" max="17" width="6.33203125" style="1" customWidth="1"/>
    <col min="18" max="18" width="11.6640625" style="1" bestFit="1" customWidth="1"/>
    <col min="19" max="16384" width="9.33203125" style="1"/>
  </cols>
  <sheetData>
    <row r="1" spans="1:18" ht="35.1" customHeight="1">
      <c r="B1" s="271" t="s">
        <v>153</v>
      </c>
      <c r="C1" s="271"/>
      <c r="D1" s="271"/>
      <c r="E1" s="271"/>
      <c r="F1" s="271"/>
      <c r="G1" s="271"/>
      <c r="H1" s="271"/>
      <c r="I1" s="271"/>
      <c r="J1" s="271"/>
      <c r="K1" s="242"/>
      <c r="L1" s="2"/>
      <c r="M1" s="2"/>
      <c r="N1" s="2"/>
      <c r="O1" s="2"/>
      <c r="P1" s="2"/>
    </row>
    <row r="2" spans="1:18" ht="20.100000000000001" customHeight="1">
      <c r="B2" s="42" t="s">
        <v>130</v>
      </c>
      <c r="C2" s="242"/>
      <c r="D2" s="242"/>
      <c r="E2" s="242"/>
      <c r="F2" s="242"/>
      <c r="G2" s="242"/>
      <c r="H2" s="242"/>
      <c r="I2" s="242"/>
      <c r="J2" s="242"/>
      <c r="K2" s="242"/>
      <c r="L2" s="2"/>
      <c r="M2" s="2"/>
      <c r="N2" s="2"/>
      <c r="O2" s="2"/>
      <c r="P2" s="2"/>
    </row>
    <row r="3" spans="1:18" ht="20.100000000000001" customHeight="1">
      <c r="B3" s="150"/>
      <c r="C3" s="242"/>
      <c r="D3" s="242"/>
      <c r="E3" s="242"/>
      <c r="F3" s="242"/>
      <c r="G3" s="242"/>
      <c r="H3" s="242"/>
      <c r="I3" s="242"/>
      <c r="J3" s="242"/>
      <c r="K3" s="242"/>
      <c r="L3" s="169"/>
      <c r="M3" s="2"/>
      <c r="N3" s="2"/>
      <c r="O3" s="2"/>
      <c r="P3" s="2"/>
    </row>
    <row r="4" spans="1:18" ht="20.100000000000001" customHeight="1">
      <c r="B4" s="153" t="s">
        <v>99</v>
      </c>
      <c r="C4" s="242"/>
      <c r="D4" s="242"/>
      <c r="E4" s="242"/>
      <c r="F4" s="242"/>
      <c r="G4" s="242"/>
      <c r="H4" s="242"/>
      <c r="I4" s="242"/>
      <c r="J4" s="242"/>
      <c r="K4" s="242"/>
      <c r="L4" s="169"/>
      <c r="M4" s="2"/>
      <c r="N4" s="2"/>
      <c r="O4" s="2"/>
      <c r="P4" s="2"/>
    </row>
    <row r="5" spans="1:18" ht="20.100000000000001" customHeight="1">
      <c r="B5" s="153"/>
      <c r="C5" s="260"/>
      <c r="D5" s="260"/>
      <c r="E5" s="260"/>
      <c r="F5" s="260"/>
      <c r="G5" s="260"/>
      <c r="H5" s="260"/>
      <c r="I5" s="260"/>
      <c r="J5" s="260"/>
      <c r="K5" s="260"/>
      <c r="L5" s="169"/>
      <c r="M5" s="2"/>
      <c r="N5" s="2"/>
      <c r="O5" s="2"/>
      <c r="P5" s="2"/>
    </row>
    <row r="6" spans="1:18" ht="20.100000000000001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8" ht="20.100000000000001" customHeight="1" thickBot="1">
      <c r="B7" s="72" t="s">
        <v>66</v>
      </c>
      <c r="C7" s="73"/>
      <c r="D7" s="73" t="s">
        <v>67</v>
      </c>
      <c r="E7" s="73"/>
      <c r="F7" s="73" t="s">
        <v>68</v>
      </c>
      <c r="G7" s="73"/>
      <c r="H7" s="73"/>
      <c r="I7" s="73"/>
      <c r="J7" s="73" t="s">
        <v>15</v>
      </c>
      <c r="K7" s="73"/>
      <c r="L7" s="74" t="s">
        <v>69</v>
      </c>
      <c r="M7" s="74"/>
      <c r="N7" s="74" t="s">
        <v>70</v>
      </c>
      <c r="O7" s="74"/>
      <c r="P7" s="136" t="s">
        <v>71</v>
      </c>
    </row>
    <row r="8" spans="1:18" ht="5.25" customHeight="1" thickBot="1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137"/>
    </row>
    <row r="9" spans="1:18" ht="30" customHeight="1">
      <c r="B9" s="276" t="s">
        <v>48</v>
      </c>
      <c r="C9" s="75"/>
      <c r="D9" s="76" t="s">
        <v>102</v>
      </c>
      <c r="E9" s="77"/>
      <c r="F9" s="78" t="s">
        <v>88</v>
      </c>
      <c r="G9" s="79"/>
      <c r="H9" s="214" t="s">
        <v>104</v>
      </c>
      <c r="I9" s="79"/>
      <c r="J9" s="80" t="s">
        <v>131</v>
      </c>
      <c r="K9" s="81"/>
      <c r="L9" s="82">
        <v>3140000</v>
      </c>
      <c r="M9" s="83"/>
      <c r="N9" s="82">
        <v>200000</v>
      </c>
      <c r="O9" s="83"/>
      <c r="P9" s="138">
        <f>L9-N9</f>
        <v>2940000</v>
      </c>
      <c r="R9" s="134"/>
    </row>
    <row r="10" spans="1:18" ht="30" customHeight="1">
      <c r="B10" s="277"/>
      <c r="C10" s="12"/>
      <c r="D10" s="84" t="s">
        <v>98</v>
      </c>
      <c r="E10" s="13"/>
      <c r="F10" s="85" t="s">
        <v>123</v>
      </c>
      <c r="G10" s="14"/>
      <c r="H10" s="215" t="s">
        <v>104</v>
      </c>
      <c r="I10" s="14"/>
      <c r="J10" s="86" t="s">
        <v>132</v>
      </c>
      <c r="K10" s="15"/>
      <c r="L10" s="87">
        <v>3290000</v>
      </c>
      <c r="M10" s="16"/>
      <c r="N10" s="87">
        <v>100000</v>
      </c>
      <c r="O10" s="16"/>
      <c r="P10" s="158">
        <f>L10-N10</f>
        <v>3190000</v>
      </c>
      <c r="R10" s="134"/>
    </row>
    <row r="11" spans="1:18" ht="30" customHeight="1" thickBot="1">
      <c r="B11" s="278"/>
      <c r="C11" s="122"/>
      <c r="D11" s="6" t="s">
        <v>125</v>
      </c>
      <c r="E11" s="123"/>
      <c r="F11" s="7" t="s">
        <v>129</v>
      </c>
      <c r="G11" s="124"/>
      <c r="H11" s="216" t="s">
        <v>104</v>
      </c>
      <c r="I11" s="124"/>
      <c r="J11" s="8" t="s">
        <v>133</v>
      </c>
      <c r="K11" s="125"/>
      <c r="L11" s="9">
        <v>3750000</v>
      </c>
      <c r="M11" s="126"/>
      <c r="N11" s="9">
        <v>100000</v>
      </c>
      <c r="O11" s="126"/>
      <c r="P11" s="139">
        <f>L11-N11</f>
        <v>3650000</v>
      </c>
      <c r="R11" s="134"/>
    </row>
    <row r="12" spans="1:18" ht="6" customHeight="1" thickBot="1">
      <c r="B12" s="10"/>
      <c r="C12" s="10"/>
      <c r="D12" s="10"/>
      <c r="E12" s="11"/>
      <c r="F12" s="10"/>
      <c r="G12" s="11"/>
      <c r="H12" s="217"/>
      <c r="I12" s="11"/>
      <c r="J12" s="10"/>
      <c r="K12" s="11"/>
      <c r="L12" s="10"/>
      <c r="M12" s="11"/>
      <c r="N12" s="10"/>
      <c r="O12" s="11"/>
      <c r="P12" s="140"/>
      <c r="R12" s="134"/>
    </row>
    <row r="13" spans="1:18" ht="30">
      <c r="B13" s="293" t="s">
        <v>49</v>
      </c>
      <c r="C13" s="75"/>
      <c r="D13" s="141" t="s">
        <v>98</v>
      </c>
      <c r="E13" s="77"/>
      <c r="F13" s="142" t="s">
        <v>123</v>
      </c>
      <c r="G13" s="79"/>
      <c r="H13" s="245" t="s">
        <v>104</v>
      </c>
      <c r="I13" s="79"/>
      <c r="J13" s="151" t="s">
        <v>134</v>
      </c>
      <c r="K13" s="81"/>
      <c r="L13" s="152">
        <v>3740000</v>
      </c>
      <c r="M13" s="83"/>
      <c r="N13" s="152">
        <v>100000</v>
      </c>
      <c r="O13" s="83"/>
      <c r="P13" s="246">
        <f>L13-N13</f>
        <v>3640000</v>
      </c>
      <c r="R13" s="134"/>
    </row>
    <row r="14" spans="1:18" ht="33" thickBot="1">
      <c r="B14" s="280"/>
      <c r="C14" s="129"/>
      <c r="D14" s="62" t="s">
        <v>125</v>
      </c>
      <c r="E14" s="123"/>
      <c r="F14" s="63" t="s">
        <v>154</v>
      </c>
      <c r="G14" s="124"/>
      <c r="H14" s="218" t="s">
        <v>104</v>
      </c>
      <c r="I14" s="124"/>
      <c r="J14" s="64" t="s">
        <v>135</v>
      </c>
      <c r="K14" s="125"/>
      <c r="L14" s="92">
        <v>4430000</v>
      </c>
      <c r="M14" s="126"/>
      <c r="N14" s="92">
        <v>100000</v>
      </c>
      <c r="O14" s="126"/>
      <c r="P14" s="156">
        <f>L14-N14</f>
        <v>4330000</v>
      </c>
      <c r="R14" s="134"/>
    </row>
    <row r="15" spans="1:18" ht="6" customHeight="1" thickBot="1">
      <c r="A15" s="17"/>
      <c r="B15" s="10"/>
      <c r="C15" s="10"/>
      <c r="D15" s="10"/>
      <c r="E15" s="11"/>
      <c r="F15" s="10"/>
      <c r="G15" s="11"/>
      <c r="H15" s="217"/>
      <c r="I15" s="11"/>
      <c r="J15" s="10"/>
      <c r="K15" s="11"/>
      <c r="L15" s="10"/>
      <c r="M15" s="11"/>
      <c r="N15" s="10"/>
      <c r="O15" s="11"/>
      <c r="P15" s="140"/>
      <c r="R15" s="134"/>
    </row>
    <row r="16" spans="1:18" ht="30" customHeight="1">
      <c r="B16" s="281" t="s">
        <v>8</v>
      </c>
      <c r="C16" s="75"/>
      <c r="D16" s="93" t="s">
        <v>98</v>
      </c>
      <c r="E16" s="77"/>
      <c r="F16" s="94" t="s">
        <v>89</v>
      </c>
      <c r="G16" s="79"/>
      <c r="H16" s="219" t="s">
        <v>103</v>
      </c>
      <c r="I16" s="79"/>
      <c r="J16" s="95" t="s">
        <v>136</v>
      </c>
      <c r="K16" s="81"/>
      <c r="L16" s="96">
        <v>4185000</v>
      </c>
      <c r="M16" s="83"/>
      <c r="N16" s="96">
        <v>100000</v>
      </c>
      <c r="O16" s="83"/>
      <c r="P16" s="143">
        <f t="shared" ref="P16:P18" si="0">L16-N16</f>
        <v>4085000</v>
      </c>
      <c r="R16" s="134"/>
    </row>
    <row r="17" spans="2:18" ht="30" customHeight="1">
      <c r="B17" s="282"/>
      <c r="C17" s="12"/>
      <c r="D17" s="146" t="s">
        <v>98</v>
      </c>
      <c r="E17" s="13"/>
      <c r="F17" s="147" t="s">
        <v>128</v>
      </c>
      <c r="G17" s="14"/>
      <c r="H17" s="222" t="s">
        <v>104</v>
      </c>
      <c r="I17" s="14"/>
      <c r="J17" s="148" t="s">
        <v>137</v>
      </c>
      <c r="K17" s="15"/>
      <c r="L17" s="149">
        <v>4525000</v>
      </c>
      <c r="M17" s="16"/>
      <c r="N17" s="149">
        <v>100000</v>
      </c>
      <c r="O17" s="16"/>
      <c r="P17" s="223">
        <f t="shared" si="0"/>
        <v>4425000</v>
      </c>
      <c r="R17" s="134"/>
    </row>
    <row r="18" spans="2:18" ht="33" thickBot="1">
      <c r="B18" s="284"/>
      <c r="C18" s="122"/>
      <c r="D18" s="22" t="s">
        <v>125</v>
      </c>
      <c r="E18" s="123"/>
      <c r="F18" s="23" t="s">
        <v>124</v>
      </c>
      <c r="G18" s="124"/>
      <c r="H18" s="220" t="s">
        <v>104</v>
      </c>
      <c r="I18" s="124"/>
      <c r="J18" s="24" t="s">
        <v>138</v>
      </c>
      <c r="K18" s="125"/>
      <c r="L18" s="25">
        <v>5005000</v>
      </c>
      <c r="M18" s="126"/>
      <c r="N18" s="25">
        <v>100000</v>
      </c>
      <c r="O18" s="126"/>
      <c r="P18" s="145">
        <f t="shared" si="0"/>
        <v>4905000</v>
      </c>
      <c r="R18" s="134"/>
    </row>
    <row r="19" spans="2:18" ht="15">
      <c r="B19" s="26"/>
      <c r="C19" s="26"/>
      <c r="D19" s="27"/>
      <c r="E19" s="27"/>
      <c r="F19" s="28"/>
      <c r="G19" s="28"/>
      <c r="H19" s="28"/>
      <c r="I19" s="28"/>
      <c r="J19" s="29"/>
      <c r="K19" s="29"/>
      <c r="L19" s="30"/>
      <c r="M19" s="30"/>
      <c r="N19" s="30"/>
      <c r="O19" s="30"/>
      <c r="P19" s="31"/>
    </row>
    <row r="20" spans="2:18" ht="15">
      <c r="B20" s="32"/>
      <c r="C20" s="26"/>
      <c r="D20" s="27"/>
      <c r="E20" s="27"/>
      <c r="F20" s="28"/>
      <c r="G20" s="28"/>
      <c r="H20" s="28"/>
      <c r="I20" s="28"/>
      <c r="J20" s="29"/>
      <c r="K20" s="29"/>
      <c r="L20" s="30"/>
      <c r="M20" s="30"/>
      <c r="N20" s="30"/>
      <c r="O20" s="30"/>
      <c r="P20" s="31"/>
    </row>
    <row r="21" spans="2:18" ht="15">
      <c r="B21" s="244"/>
      <c r="C21" s="26"/>
      <c r="D21" s="221"/>
      <c r="E21" s="34"/>
      <c r="F21" s="33"/>
      <c r="G21" s="28"/>
      <c r="H21" s="28"/>
      <c r="I21" s="28"/>
      <c r="J21" s="33"/>
      <c r="K21" s="34"/>
      <c r="L21" s="33"/>
      <c r="M21" s="30"/>
      <c r="N21" s="33"/>
      <c r="O21" s="34"/>
      <c r="P21" s="33"/>
    </row>
    <row r="22" spans="2:18" ht="15">
      <c r="B22" s="244"/>
      <c r="C22" s="26"/>
      <c r="D22" s="35"/>
      <c r="E22" s="27"/>
      <c r="F22" s="36"/>
      <c r="G22" s="28"/>
      <c r="H22" s="28"/>
      <c r="I22" s="28"/>
      <c r="J22" s="37"/>
      <c r="K22" s="29"/>
      <c r="L22" s="30"/>
      <c r="M22" s="30"/>
      <c r="N22" s="30"/>
      <c r="O22" s="30"/>
      <c r="P22" s="31"/>
    </row>
    <row r="23" spans="2:18" ht="15">
      <c r="B23" s="26"/>
      <c r="C23" s="26"/>
      <c r="D23" s="27"/>
      <c r="E23" s="27"/>
      <c r="F23" s="28"/>
      <c r="G23" s="28"/>
      <c r="H23" s="28"/>
      <c r="I23" s="28"/>
      <c r="J23" s="29"/>
      <c r="K23" s="29"/>
      <c r="L23" s="30"/>
      <c r="M23" s="30"/>
      <c r="N23" s="30"/>
      <c r="O23" s="30"/>
      <c r="P23" s="31"/>
    </row>
    <row r="24" spans="2:18" ht="15">
      <c r="B24" s="26"/>
      <c r="C24" s="26"/>
      <c r="D24" s="27"/>
      <c r="E24" s="27"/>
      <c r="F24" s="28"/>
      <c r="G24" s="28"/>
      <c r="H24" s="28"/>
      <c r="I24" s="28"/>
      <c r="J24" s="29"/>
      <c r="K24" s="29"/>
      <c r="L24" s="30"/>
      <c r="M24" s="30"/>
      <c r="N24" s="30"/>
      <c r="O24" s="30"/>
      <c r="P24" s="31"/>
    </row>
    <row r="25" spans="2:18" ht="15">
      <c r="B25" s="26"/>
      <c r="C25" s="26"/>
      <c r="D25" s="27"/>
      <c r="E25" s="27"/>
      <c r="F25" s="28"/>
      <c r="G25" s="28"/>
      <c r="H25" s="28"/>
      <c r="I25" s="28"/>
      <c r="J25" s="29"/>
      <c r="K25" s="29"/>
      <c r="L25" s="30"/>
      <c r="M25" s="30"/>
      <c r="N25" s="30"/>
      <c r="O25" s="30"/>
      <c r="P25" s="31"/>
    </row>
    <row r="26" spans="2:18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2:18" ht="21.75" customHeight="1">
      <c r="B27" s="272"/>
      <c r="C27" s="272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</row>
    <row r="28" spans="2:18" ht="15" customHeight="1">
      <c r="B28" s="38" t="e">
        <f>#REF!</f>
        <v>#REF!</v>
      </c>
      <c r="C28" s="38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</row>
    <row r="29" spans="2:18" ht="15" customHeight="1"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</row>
    <row r="30" spans="2:18" ht="15" customHeight="1"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</row>
    <row r="31" spans="2:18" ht="15" customHeight="1"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</row>
    <row r="32" spans="2:18" ht="15" customHeight="1"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</row>
    <row r="33" spans="2:16" ht="15" customHeight="1"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</row>
    <row r="34" spans="2:16">
      <c r="C34" s="1"/>
      <c r="E34" s="1"/>
      <c r="G34" s="1"/>
      <c r="H34" s="1"/>
      <c r="I34" s="1"/>
      <c r="K34" s="1"/>
      <c r="M34" s="1"/>
      <c r="O34" s="1"/>
    </row>
    <row r="35" spans="2:16">
      <c r="C35" s="1"/>
      <c r="E35" s="1"/>
      <c r="G35" s="1"/>
      <c r="H35" s="1"/>
      <c r="I35" s="1"/>
      <c r="K35" s="1"/>
      <c r="M35" s="1"/>
      <c r="O35" s="1"/>
    </row>
    <row r="36" spans="2:16">
      <c r="C36" s="1"/>
      <c r="E36" s="1"/>
      <c r="G36" s="1"/>
      <c r="H36" s="1"/>
      <c r="I36" s="1"/>
      <c r="K36" s="1"/>
      <c r="M36" s="1"/>
      <c r="O36" s="1"/>
    </row>
    <row r="37" spans="2:16">
      <c r="C37" s="1"/>
      <c r="E37" s="1"/>
      <c r="G37" s="1"/>
      <c r="H37" s="1"/>
      <c r="I37" s="1"/>
      <c r="K37" s="1"/>
      <c r="M37" s="1"/>
      <c r="O37" s="1"/>
    </row>
    <row r="38" spans="2:16">
      <c r="C38" s="1"/>
      <c r="E38" s="1"/>
      <c r="G38" s="1"/>
      <c r="H38" s="1"/>
      <c r="I38" s="1"/>
      <c r="K38" s="1"/>
      <c r="M38" s="1"/>
      <c r="O38" s="1"/>
    </row>
    <row r="39" spans="2:16">
      <c r="C39" s="1"/>
      <c r="E39" s="1"/>
      <c r="G39" s="1"/>
      <c r="H39" s="1"/>
      <c r="I39" s="1"/>
      <c r="K39" s="1"/>
      <c r="M39" s="1"/>
      <c r="O39" s="1"/>
    </row>
    <row r="40" spans="2:16">
      <c r="C40" s="1"/>
      <c r="E40" s="1"/>
      <c r="G40" s="1"/>
      <c r="H40" s="1"/>
      <c r="I40" s="1"/>
      <c r="K40" s="1"/>
      <c r="M40" s="1"/>
      <c r="O40" s="1"/>
    </row>
    <row r="41" spans="2:16">
      <c r="C41" s="1"/>
      <c r="E41" s="1"/>
      <c r="G41" s="1"/>
      <c r="H41" s="1"/>
      <c r="I41" s="1"/>
      <c r="K41" s="1"/>
      <c r="M41" s="1"/>
      <c r="O41" s="1"/>
    </row>
    <row r="42" spans="2:16">
      <c r="C42" s="1"/>
      <c r="E42" s="1"/>
      <c r="G42" s="1"/>
      <c r="H42" s="1"/>
      <c r="I42" s="1"/>
      <c r="K42" s="1"/>
      <c r="M42" s="1"/>
      <c r="O42" s="1"/>
    </row>
    <row r="43" spans="2:16">
      <c r="C43" s="1"/>
      <c r="E43" s="1"/>
      <c r="G43" s="1"/>
      <c r="H43" s="1"/>
      <c r="I43" s="1"/>
      <c r="K43" s="1"/>
      <c r="M43" s="1"/>
      <c r="O43" s="1"/>
    </row>
    <row r="44" spans="2:16">
      <c r="C44" s="1"/>
      <c r="E44" s="1"/>
      <c r="G44" s="1"/>
      <c r="H44" s="1"/>
      <c r="I44" s="1"/>
      <c r="K44" s="1"/>
      <c r="M44" s="1"/>
      <c r="O44" s="1"/>
    </row>
    <row r="45" spans="2:16">
      <c r="C45" s="1"/>
      <c r="E45" s="1"/>
      <c r="G45" s="1"/>
      <c r="H45" s="1"/>
      <c r="I45" s="1"/>
      <c r="K45" s="1"/>
      <c r="M45" s="1"/>
      <c r="O45" s="1"/>
    </row>
    <row r="46" spans="2:16">
      <c r="C46" s="1"/>
      <c r="E46" s="1"/>
      <c r="G46" s="1"/>
      <c r="H46" s="1"/>
      <c r="I46" s="1"/>
      <c r="K46" s="1"/>
      <c r="M46" s="1"/>
      <c r="O46" s="1"/>
    </row>
    <row r="47" spans="2:16">
      <c r="C47" s="1"/>
      <c r="E47" s="1"/>
      <c r="G47" s="1"/>
      <c r="H47" s="1"/>
      <c r="I47" s="1"/>
      <c r="K47" s="1"/>
      <c r="M47" s="1"/>
      <c r="O47" s="1"/>
    </row>
    <row r="48" spans="2:16">
      <c r="C48" s="1"/>
      <c r="E48" s="1"/>
      <c r="G48" s="1"/>
      <c r="H48" s="1"/>
      <c r="I48" s="1"/>
      <c r="K48" s="1"/>
      <c r="M48" s="1"/>
      <c r="O48" s="1"/>
    </row>
    <row r="49" spans="3:15">
      <c r="C49" s="1"/>
      <c r="E49" s="1"/>
      <c r="G49" s="1"/>
      <c r="H49" s="1"/>
      <c r="I49" s="1"/>
      <c r="K49" s="1"/>
      <c r="M49" s="1"/>
      <c r="O49" s="1"/>
    </row>
    <row r="50" spans="3:15">
      <c r="C50" s="1"/>
      <c r="E50" s="1"/>
      <c r="G50" s="1"/>
      <c r="H50" s="1"/>
      <c r="I50" s="1"/>
      <c r="K50" s="1"/>
      <c r="M50" s="1"/>
      <c r="O50" s="1"/>
    </row>
    <row r="51" spans="3:15">
      <c r="C51" s="1"/>
      <c r="E51" s="1"/>
      <c r="G51" s="1"/>
      <c r="H51" s="1"/>
      <c r="I51" s="1"/>
      <c r="K51" s="1"/>
      <c r="M51" s="1"/>
      <c r="O51" s="1"/>
    </row>
    <row r="52" spans="3:15">
      <c r="C52" s="1"/>
      <c r="E52" s="1"/>
      <c r="G52" s="1"/>
      <c r="H52" s="1"/>
      <c r="I52" s="1"/>
      <c r="K52" s="1"/>
      <c r="M52" s="1"/>
      <c r="O52" s="1"/>
    </row>
    <row r="53" spans="3:15">
      <c r="C53" s="1"/>
      <c r="E53" s="1"/>
      <c r="G53" s="1"/>
      <c r="H53" s="1"/>
      <c r="I53" s="1"/>
      <c r="K53" s="1"/>
      <c r="M53" s="1"/>
      <c r="O53" s="1"/>
    </row>
    <row r="54" spans="3:15">
      <c r="C54" s="1"/>
      <c r="E54" s="1"/>
      <c r="G54" s="1"/>
      <c r="H54" s="1"/>
      <c r="I54" s="1"/>
      <c r="K54" s="1"/>
      <c r="M54" s="1"/>
      <c r="O54" s="1"/>
    </row>
    <row r="55" spans="3:15">
      <c r="C55" s="1"/>
      <c r="E55" s="1"/>
      <c r="G55" s="1"/>
      <c r="H55" s="1"/>
      <c r="I55" s="1"/>
      <c r="K55" s="1"/>
      <c r="M55" s="1"/>
      <c r="O55" s="1"/>
    </row>
    <row r="56" spans="3:15">
      <c r="C56" s="1"/>
      <c r="E56" s="1"/>
      <c r="G56" s="1"/>
      <c r="H56" s="1"/>
      <c r="I56" s="1"/>
      <c r="K56" s="1"/>
      <c r="M56" s="1"/>
      <c r="O56" s="1"/>
    </row>
    <row r="57" spans="3:15">
      <c r="C57" s="1"/>
      <c r="E57" s="1"/>
      <c r="G57" s="1"/>
      <c r="H57" s="1"/>
      <c r="I57" s="1"/>
      <c r="K57" s="1"/>
      <c r="M57" s="1"/>
      <c r="O57" s="1"/>
    </row>
    <row r="58" spans="3:15">
      <c r="C58" s="1"/>
      <c r="E58" s="1"/>
      <c r="G58" s="1"/>
      <c r="H58" s="1"/>
      <c r="I58" s="1"/>
      <c r="K58" s="1"/>
      <c r="M58" s="1"/>
      <c r="O58" s="1"/>
    </row>
    <row r="59" spans="3:15">
      <c r="C59" s="1"/>
      <c r="E59" s="1"/>
      <c r="G59" s="1"/>
      <c r="H59" s="1"/>
      <c r="I59" s="1"/>
      <c r="K59" s="1"/>
      <c r="M59" s="1"/>
      <c r="O59" s="1"/>
    </row>
    <row r="60" spans="3:15">
      <c r="C60" s="1"/>
      <c r="E60" s="1"/>
      <c r="G60" s="1"/>
      <c r="H60" s="1"/>
      <c r="I60" s="1"/>
      <c r="K60" s="1"/>
      <c r="M60" s="1"/>
      <c r="O60" s="1"/>
    </row>
    <row r="61" spans="3:15">
      <c r="C61" s="1"/>
      <c r="E61" s="1"/>
      <c r="G61" s="1"/>
      <c r="H61" s="1"/>
      <c r="I61" s="1"/>
      <c r="K61" s="1"/>
      <c r="M61" s="1"/>
      <c r="O61" s="1"/>
    </row>
    <row r="62" spans="3:15">
      <c r="C62" s="1"/>
      <c r="E62" s="1"/>
      <c r="G62" s="1"/>
      <c r="H62" s="1"/>
      <c r="I62" s="1"/>
      <c r="K62" s="1"/>
      <c r="M62" s="1"/>
      <c r="O62" s="1"/>
    </row>
    <row r="63" spans="3:15">
      <c r="C63" s="1"/>
      <c r="E63" s="1"/>
      <c r="G63" s="1"/>
      <c r="H63" s="1"/>
      <c r="I63" s="1"/>
      <c r="K63" s="1"/>
      <c r="M63" s="1"/>
      <c r="O63" s="1"/>
    </row>
    <row r="64" spans="3:15">
      <c r="C64" s="1"/>
      <c r="E64" s="1"/>
      <c r="G64" s="1"/>
      <c r="H64" s="1"/>
      <c r="I64" s="1"/>
      <c r="K64" s="1"/>
      <c r="M64" s="1"/>
      <c r="O64" s="1"/>
    </row>
    <row r="65" spans="3:15">
      <c r="C65" s="1"/>
      <c r="E65" s="1"/>
      <c r="G65" s="1"/>
      <c r="H65" s="1"/>
      <c r="I65" s="1"/>
      <c r="K65" s="1"/>
      <c r="M65" s="1"/>
      <c r="O65" s="1"/>
    </row>
    <row r="66" spans="3:15">
      <c r="C66" s="1"/>
      <c r="E66" s="1"/>
      <c r="G66" s="1"/>
      <c r="H66" s="1"/>
      <c r="I66" s="1"/>
      <c r="K66" s="1"/>
      <c r="M66" s="1"/>
      <c r="O66" s="1"/>
    </row>
    <row r="67" spans="3:15">
      <c r="C67" s="1"/>
      <c r="E67" s="1"/>
      <c r="G67" s="1"/>
      <c r="H67" s="1"/>
      <c r="I67" s="1"/>
      <c r="K67" s="1"/>
      <c r="M67" s="1"/>
      <c r="O67" s="1"/>
    </row>
    <row r="68" spans="3:15">
      <c r="C68" s="1"/>
      <c r="E68" s="1"/>
      <c r="G68" s="1"/>
      <c r="H68" s="1"/>
      <c r="I68" s="1"/>
      <c r="K68" s="1"/>
      <c r="M68" s="1"/>
      <c r="O68" s="1"/>
    </row>
    <row r="69" spans="3:15">
      <c r="C69" s="1"/>
      <c r="E69" s="1"/>
      <c r="G69" s="1"/>
      <c r="H69" s="1"/>
      <c r="I69" s="1"/>
      <c r="K69" s="1"/>
      <c r="M69" s="1"/>
      <c r="O69" s="1"/>
    </row>
    <row r="70" spans="3:15">
      <c r="C70" s="1"/>
      <c r="E70" s="1"/>
      <c r="G70" s="1"/>
      <c r="H70" s="1"/>
      <c r="I70" s="1"/>
      <c r="K70" s="1"/>
      <c r="M70" s="1"/>
      <c r="O70" s="1"/>
    </row>
    <row r="71" spans="3:15">
      <c r="C71" s="1"/>
      <c r="E71" s="1"/>
      <c r="G71" s="1"/>
      <c r="H71" s="1"/>
      <c r="I71" s="1"/>
      <c r="K71" s="1"/>
      <c r="M71" s="1"/>
      <c r="O71" s="1"/>
    </row>
    <row r="72" spans="3:15">
      <c r="C72" s="1"/>
      <c r="E72" s="1"/>
      <c r="G72" s="1"/>
      <c r="H72" s="1"/>
      <c r="I72" s="1"/>
      <c r="K72" s="1"/>
      <c r="M72" s="1"/>
      <c r="O72" s="1"/>
    </row>
    <row r="73" spans="3:15">
      <c r="C73" s="1"/>
      <c r="E73" s="1"/>
      <c r="G73" s="1"/>
      <c r="H73" s="1"/>
      <c r="I73" s="1"/>
      <c r="K73" s="1"/>
      <c r="M73" s="1"/>
      <c r="O73" s="1"/>
    </row>
    <row r="74" spans="3:15">
      <c r="C74" s="1"/>
      <c r="E74" s="1"/>
      <c r="G74" s="1"/>
      <c r="H74" s="1"/>
      <c r="I74" s="1"/>
      <c r="K74" s="1"/>
      <c r="M74" s="1"/>
      <c r="O74" s="1"/>
    </row>
    <row r="75" spans="3:15">
      <c r="C75" s="1"/>
      <c r="E75" s="1"/>
      <c r="G75" s="1"/>
      <c r="H75" s="1"/>
      <c r="I75" s="1"/>
      <c r="K75" s="1"/>
      <c r="M75" s="1"/>
      <c r="O75" s="1"/>
    </row>
    <row r="76" spans="3:15">
      <c r="C76" s="1"/>
      <c r="E76" s="1"/>
      <c r="G76" s="1"/>
      <c r="H76" s="1"/>
      <c r="I76" s="1"/>
      <c r="K76" s="1"/>
      <c r="M76" s="1"/>
      <c r="O76" s="1"/>
    </row>
    <row r="77" spans="3:15">
      <c r="C77" s="1"/>
      <c r="E77" s="1"/>
      <c r="G77" s="1"/>
      <c r="H77" s="1"/>
      <c r="I77" s="1"/>
      <c r="K77" s="1"/>
      <c r="M77" s="1"/>
      <c r="O77" s="1"/>
    </row>
    <row r="78" spans="3:15">
      <c r="C78" s="1"/>
      <c r="E78" s="1"/>
      <c r="G78" s="1"/>
      <c r="H78" s="1"/>
      <c r="I78" s="1"/>
      <c r="K78" s="1"/>
      <c r="M78" s="1"/>
      <c r="O78" s="1"/>
    </row>
    <row r="79" spans="3:15">
      <c r="C79" s="1"/>
      <c r="E79" s="1"/>
      <c r="G79" s="1"/>
      <c r="H79" s="1"/>
      <c r="I79" s="1"/>
      <c r="K79" s="1"/>
      <c r="M79" s="1"/>
      <c r="O79" s="1"/>
    </row>
    <row r="80" spans="3:15">
      <c r="C80" s="1"/>
      <c r="E80" s="1"/>
      <c r="G80" s="1"/>
      <c r="H80" s="1"/>
      <c r="I80" s="1"/>
      <c r="K80" s="1"/>
      <c r="M80" s="1"/>
      <c r="O80" s="1"/>
    </row>
    <row r="81" spans="3:15">
      <c r="C81" s="1"/>
      <c r="E81" s="1"/>
      <c r="G81" s="1"/>
      <c r="H81" s="1"/>
      <c r="I81" s="1"/>
      <c r="K81" s="1"/>
      <c r="M81" s="1"/>
      <c r="O81" s="1"/>
    </row>
    <row r="82" spans="3:15">
      <c r="C82" s="1"/>
      <c r="E82" s="1"/>
      <c r="G82" s="1"/>
      <c r="H82" s="1"/>
      <c r="I82" s="1"/>
      <c r="K82" s="1"/>
      <c r="M82" s="1"/>
      <c r="O82" s="1"/>
    </row>
    <row r="83" spans="3:15">
      <c r="C83" s="1"/>
      <c r="E83" s="1"/>
      <c r="G83" s="1"/>
      <c r="H83" s="1"/>
      <c r="I83" s="1"/>
      <c r="K83" s="1"/>
      <c r="M83" s="1"/>
      <c r="O83" s="1"/>
    </row>
    <row r="84" spans="3:15">
      <c r="C84" s="1"/>
      <c r="E84" s="1"/>
      <c r="G84" s="1"/>
      <c r="H84" s="1"/>
      <c r="I84" s="1"/>
      <c r="K84" s="1"/>
      <c r="M84" s="1"/>
      <c r="O84" s="1"/>
    </row>
    <row r="85" spans="3:15">
      <c r="C85" s="1"/>
      <c r="E85" s="1"/>
      <c r="G85" s="1"/>
      <c r="H85" s="1"/>
      <c r="I85" s="1"/>
      <c r="K85" s="1"/>
      <c r="M85" s="1"/>
      <c r="O85" s="1"/>
    </row>
    <row r="86" spans="3:15">
      <c r="C86" s="1"/>
      <c r="E86" s="1"/>
      <c r="G86" s="1"/>
      <c r="H86" s="1"/>
      <c r="I86" s="1"/>
      <c r="K86" s="1"/>
      <c r="M86" s="1"/>
      <c r="O86" s="1"/>
    </row>
    <row r="87" spans="3:15">
      <c r="C87" s="1"/>
      <c r="E87" s="1"/>
      <c r="G87" s="1"/>
      <c r="H87" s="1"/>
      <c r="I87" s="1"/>
      <c r="K87" s="1"/>
      <c r="M87" s="1"/>
      <c r="O87" s="1"/>
    </row>
    <row r="88" spans="3:15">
      <c r="C88" s="1"/>
      <c r="E88" s="1"/>
      <c r="G88" s="1"/>
      <c r="H88" s="1"/>
      <c r="I88" s="1"/>
      <c r="K88" s="1"/>
      <c r="M88" s="1"/>
      <c r="O88" s="1"/>
    </row>
    <row r="89" spans="3:15">
      <c r="C89" s="1"/>
      <c r="E89" s="1"/>
      <c r="G89" s="1"/>
      <c r="H89" s="1"/>
      <c r="I89" s="1"/>
      <c r="K89" s="1"/>
      <c r="M89" s="1"/>
      <c r="O89" s="1"/>
    </row>
    <row r="90" spans="3:15">
      <c r="C90" s="1"/>
      <c r="E90" s="1"/>
      <c r="G90" s="1"/>
      <c r="H90" s="1"/>
      <c r="I90" s="1"/>
      <c r="K90" s="1"/>
      <c r="M90" s="1"/>
      <c r="O90" s="1"/>
    </row>
    <row r="91" spans="3:15">
      <c r="C91" s="1"/>
      <c r="E91" s="1"/>
      <c r="G91" s="1"/>
      <c r="H91" s="1"/>
      <c r="I91" s="1"/>
      <c r="K91" s="1"/>
      <c r="M91" s="1"/>
      <c r="O91" s="1"/>
    </row>
    <row r="92" spans="3:15">
      <c r="C92" s="1"/>
      <c r="E92" s="1"/>
      <c r="G92" s="1"/>
      <c r="H92" s="1"/>
      <c r="I92" s="1"/>
      <c r="K92" s="1"/>
      <c r="M92" s="1"/>
      <c r="O92" s="1"/>
    </row>
    <row r="93" spans="3:15">
      <c r="C93" s="1"/>
      <c r="E93" s="1"/>
      <c r="G93" s="1"/>
      <c r="H93" s="1"/>
      <c r="I93" s="1"/>
      <c r="K93" s="1"/>
      <c r="M93" s="1"/>
      <c r="O93" s="1"/>
    </row>
    <row r="94" spans="3:15">
      <c r="C94" s="1"/>
      <c r="E94" s="1"/>
      <c r="G94" s="1"/>
      <c r="H94" s="1"/>
      <c r="I94" s="1"/>
      <c r="K94" s="1"/>
      <c r="M94" s="1"/>
      <c r="O94" s="1"/>
    </row>
    <row r="95" spans="3:15">
      <c r="C95" s="1"/>
      <c r="E95" s="1"/>
      <c r="G95" s="1"/>
      <c r="H95" s="1"/>
      <c r="I95" s="1"/>
      <c r="K95" s="1"/>
      <c r="M95" s="1"/>
      <c r="O95" s="1"/>
    </row>
    <row r="96" spans="3:15">
      <c r="C96" s="1"/>
      <c r="E96" s="1"/>
      <c r="G96" s="1"/>
      <c r="H96" s="1"/>
      <c r="I96" s="1"/>
      <c r="K96" s="1"/>
      <c r="M96" s="1"/>
      <c r="O96" s="1"/>
    </row>
    <row r="97" spans="3:15">
      <c r="C97" s="1"/>
      <c r="E97" s="1"/>
      <c r="G97" s="1"/>
      <c r="H97" s="1"/>
      <c r="I97" s="1"/>
      <c r="K97" s="1"/>
      <c r="M97" s="1"/>
      <c r="O97" s="1"/>
    </row>
    <row r="98" spans="3:15">
      <c r="C98" s="1"/>
      <c r="E98" s="1"/>
      <c r="G98" s="1"/>
      <c r="H98" s="1"/>
      <c r="I98" s="1"/>
      <c r="K98" s="1"/>
      <c r="M98" s="1"/>
      <c r="O98" s="1"/>
    </row>
    <row r="99" spans="3:15">
      <c r="C99" s="1"/>
      <c r="E99" s="1"/>
      <c r="G99" s="1"/>
      <c r="H99" s="1"/>
      <c r="I99" s="1"/>
      <c r="K99" s="1"/>
      <c r="M99" s="1"/>
      <c r="O99" s="1"/>
    </row>
    <row r="100" spans="3:15">
      <c r="C100" s="1"/>
      <c r="E100" s="1"/>
      <c r="G100" s="1"/>
      <c r="H100" s="1"/>
      <c r="I100" s="1"/>
      <c r="K100" s="1"/>
      <c r="M100" s="1"/>
      <c r="O100" s="1"/>
    </row>
    <row r="101" spans="3:15">
      <c r="C101" s="1"/>
      <c r="E101" s="1"/>
      <c r="G101" s="1"/>
      <c r="H101" s="1"/>
      <c r="I101" s="1"/>
      <c r="K101" s="1"/>
      <c r="M101" s="1"/>
      <c r="O101" s="1"/>
    </row>
    <row r="102" spans="3:15">
      <c r="C102" s="1"/>
      <c r="E102" s="1"/>
      <c r="G102" s="1"/>
      <c r="H102" s="1"/>
      <c r="I102" s="1"/>
      <c r="K102" s="1"/>
      <c r="M102" s="1"/>
      <c r="O102" s="1"/>
    </row>
    <row r="103" spans="3:15">
      <c r="C103" s="1"/>
      <c r="E103" s="1"/>
      <c r="G103" s="1"/>
      <c r="H103" s="1"/>
      <c r="I103" s="1"/>
      <c r="K103" s="1"/>
      <c r="M103" s="1"/>
      <c r="O103" s="1"/>
    </row>
    <row r="104" spans="3:15">
      <c r="C104" s="1"/>
      <c r="E104" s="1"/>
      <c r="G104" s="1"/>
      <c r="H104" s="1"/>
      <c r="I104" s="1"/>
      <c r="K104" s="1"/>
      <c r="M104" s="1"/>
      <c r="O104" s="1"/>
    </row>
    <row r="105" spans="3:15">
      <c r="C105" s="1"/>
      <c r="E105" s="1"/>
      <c r="G105" s="1"/>
      <c r="H105" s="1"/>
      <c r="I105" s="1"/>
      <c r="K105" s="1"/>
      <c r="M105" s="1"/>
      <c r="O105" s="1"/>
    </row>
    <row r="106" spans="3:15">
      <c r="C106" s="1"/>
      <c r="E106" s="1"/>
      <c r="G106" s="1"/>
      <c r="H106" s="1"/>
      <c r="I106" s="1"/>
      <c r="K106" s="1"/>
      <c r="M106" s="1"/>
      <c r="O106" s="1"/>
    </row>
    <row r="107" spans="3:15">
      <c r="C107" s="1"/>
      <c r="E107" s="1"/>
      <c r="G107" s="1"/>
      <c r="H107" s="1"/>
      <c r="I107" s="1"/>
      <c r="K107" s="1"/>
      <c r="M107" s="1"/>
      <c r="O107" s="1"/>
    </row>
    <row r="108" spans="3:15">
      <c r="C108" s="1"/>
      <c r="E108" s="1"/>
      <c r="G108" s="1"/>
      <c r="H108" s="1"/>
      <c r="I108" s="1"/>
      <c r="K108" s="1"/>
      <c r="M108" s="1"/>
      <c r="O108" s="1"/>
    </row>
    <row r="109" spans="3:15">
      <c r="C109" s="1"/>
      <c r="E109" s="1"/>
      <c r="G109" s="1"/>
      <c r="H109" s="1"/>
      <c r="I109" s="1"/>
      <c r="K109" s="1"/>
      <c r="M109" s="1"/>
      <c r="O109" s="1"/>
    </row>
    <row r="110" spans="3:15">
      <c r="C110" s="1"/>
      <c r="E110" s="1"/>
      <c r="G110" s="1"/>
      <c r="H110" s="1"/>
      <c r="I110" s="1"/>
      <c r="K110" s="1"/>
      <c r="M110" s="1"/>
      <c r="O110" s="1"/>
    </row>
    <row r="111" spans="3:15">
      <c r="C111" s="1"/>
      <c r="E111" s="1"/>
      <c r="G111" s="1"/>
      <c r="H111" s="1"/>
      <c r="I111" s="1"/>
      <c r="K111" s="1"/>
      <c r="M111" s="1"/>
      <c r="O111" s="1"/>
    </row>
    <row r="112" spans="3:15">
      <c r="C112" s="1"/>
      <c r="E112" s="1"/>
      <c r="G112" s="1"/>
      <c r="H112" s="1"/>
      <c r="I112" s="1"/>
      <c r="K112" s="1"/>
      <c r="M112" s="1"/>
      <c r="O112" s="1"/>
    </row>
    <row r="113" spans="3:15">
      <c r="C113" s="1"/>
      <c r="E113" s="1"/>
      <c r="G113" s="1"/>
      <c r="H113" s="1"/>
      <c r="I113" s="1"/>
      <c r="K113" s="1"/>
      <c r="M113" s="1"/>
      <c r="O113" s="1"/>
    </row>
    <row r="114" spans="3:15">
      <c r="C114" s="1"/>
      <c r="E114" s="1"/>
      <c r="G114" s="1"/>
      <c r="H114" s="1"/>
      <c r="I114" s="1"/>
      <c r="K114" s="1"/>
      <c r="M114" s="1"/>
      <c r="O114" s="1"/>
    </row>
    <row r="115" spans="3:15">
      <c r="C115" s="1"/>
      <c r="E115" s="1"/>
      <c r="G115" s="1"/>
      <c r="H115" s="1"/>
      <c r="I115" s="1"/>
      <c r="K115" s="1"/>
      <c r="M115" s="1"/>
      <c r="O115" s="1"/>
    </row>
    <row r="116" spans="3:15">
      <c r="C116" s="1"/>
      <c r="E116" s="1"/>
      <c r="G116" s="1"/>
      <c r="H116" s="1"/>
      <c r="I116" s="1"/>
      <c r="K116" s="1"/>
      <c r="M116" s="1"/>
      <c r="O116" s="1"/>
    </row>
    <row r="117" spans="3:15">
      <c r="C117" s="1"/>
      <c r="E117" s="1"/>
      <c r="G117" s="1"/>
      <c r="H117" s="1"/>
      <c r="I117" s="1"/>
      <c r="K117" s="1"/>
      <c r="M117" s="1"/>
      <c r="O117" s="1"/>
    </row>
    <row r="118" spans="3:15">
      <c r="C118" s="1"/>
      <c r="E118" s="1"/>
      <c r="G118" s="1"/>
      <c r="H118" s="1"/>
      <c r="I118" s="1"/>
      <c r="K118" s="1"/>
      <c r="M118" s="1"/>
      <c r="O118" s="1"/>
    </row>
    <row r="119" spans="3:15">
      <c r="C119" s="1"/>
      <c r="E119" s="1"/>
      <c r="G119" s="1"/>
      <c r="H119" s="1"/>
      <c r="I119" s="1"/>
      <c r="K119" s="1"/>
      <c r="M119" s="1"/>
      <c r="O119" s="1"/>
    </row>
    <row r="120" spans="3:15">
      <c r="C120" s="1"/>
      <c r="E120" s="1"/>
      <c r="G120" s="1"/>
      <c r="H120" s="1"/>
      <c r="I120" s="1"/>
      <c r="K120" s="1"/>
      <c r="M120" s="1"/>
      <c r="O120" s="1"/>
    </row>
    <row r="121" spans="3:15">
      <c r="C121" s="1"/>
      <c r="E121" s="1"/>
      <c r="G121" s="1"/>
      <c r="H121" s="1"/>
      <c r="I121" s="1"/>
      <c r="K121" s="1"/>
      <c r="M121" s="1"/>
      <c r="O121" s="1"/>
    </row>
    <row r="122" spans="3:15">
      <c r="C122" s="1"/>
      <c r="E122" s="1"/>
      <c r="G122" s="1"/>
      <c r="H122" s="1"/>
      <c r="I122" s="1"/>
      <c r="K122" s="1"/>
      <c r="M122" s="1"/>
      <c r="O122" s="1"/>
    </row>
    <row r="123" spans="3:15">
      <c r="C123" s="1"/>
      <c r="E123" s="1"/>
      <c r="G123" s="1"/>
      <c r="H123" s="1"/>
      <c r="I123" s="1"/>
      <c r="K123" s="1"/>
      <c r="M123" s="1"/>
      <c r="O123" s="1"/>
    </row>
    <row r="124" spans="3:15">
      <c r="C124" s="1"/>
      <c r="E124" s="1"/>
      <c r="G124" s="1"/>
      <c r="H124" s="1"/>
      <c r="I124" s="1"/>
      <c r="K124" s="1"/>
      <c r="M124" s="1"/>
      <c r="O124" s="1"/>
    </row>
    <row r="125" spans="3:15">
      <c r="C125" s="1"/>
      <c r="E125" s="1"/>
      <c r="G125" s="1"/>
      <c r="H125" s="1"/>
      <c r="I125" s="1"/>
      <c r="K125" s="1"/>
      <c r="M125" s="1"/>
      <c r="O125" s="1"/>
    </row>
    <row r="126" spans="3:15">
      <c r="C126" s="1"/>
      <c r="E126" s="1"/>
      <c r="G126" s="1"/>
      <c r="H126" s="1"/>
      <c r="I126" s="1"/>
      <c r="K126" s="1"/>
      <c r="M126" s="1"/>
      <c r="O126" s="1"/>
    </row>
    <row r="127" spans="3:15">
      <c r="C127" s="1"/>
      <c r="E127" s="1"/>
      <c r="G127" s="1"/>
      <c r="H127" s="1"/>
      <c r="I127" s="1"/>
      <c r="K127" s="1"/>
      <c r="M127" s="1"/>
      <c r="O127" s="1"/>
    </row>
    <row r="128" spans="3:15">
      <c r="C128" s="1"/>
      <c r="E128" s="1"/>
      <c r="G128" s="1"/>
      <c r="H128" s="1"/>
      <c r="I128" s="1"/>
      <c r="K128" s="1"/>
      <c r="M128" s="1"/>
      <c r="O128" s="1"/>
    </row>
    <row r="129" spans="3:15">
      <c r="C129" s="1"/>
      <c r="E129" s="1"/>
      <c r="G129" s="1"/>
      <c r="H129" s="1"/>
      <c r="I129" s="1"/>
      <c r="K129" s="1"/>
      <c r="M129" s="1"/>
      <c r="O129" s="1"/>
    </row>
    <row r="130" spans="3:15">
      <c r="C130" s="1"/>
      <c r="E130" s="1"/>
      <c r="G130" s="1"/>
      <c r="H130" s="1"/>
      <c r="I130" s="1"/>
      <c r="K130" s="1"/>
      <c r="M130" s="1"/>
      <c r="O130" s="1"/>
    </row>
    <row r="131" spans="3:15">
      <c r="C131" s="1"/>
      <c r="E131" s="1"/>
      <c r="G131" s="1"/>
      <c r="H131" s="1"/>
      <c r="I131" s="1"/>
      <c r="K131" s="1"/>
      <c r="M131" s="1"/>
      <c r="O131" s="1"/>
    </row>
    <row r="132" spans="3:15">
      <c r="C132" s="1"/>
      <c r="E132" s="1"/>
      <c r="G132" s="1"/>
      <c r="H132" s="1"/>
      <c r="I132" s="1"/>
      <c r="K132" s="1"/>
      <c r="M132" s="1"/>
      <c r="O132" s="1"/>
    </row>
    <row r="133" spans="3:15">
      <c r="C133" s="1"/>
      <c r="E133" s="1"/>
      <c r="G133" s="1"/>
      <c r="H133" s="1"/>
      <c r="I133" s="1"/>
      <c r="K133" s="1"/>
      <c r="M133" s="1"/>
      <c r="O133" s="1"/>
    </row>
    <row r="134" spans="3:15">
      <c r="C134" s="1"/>
      <c r="E134" s="1"/>
      <c r="G134" s="1"/>
      <c r="H134" s="1"/>
      <c r="I134" s="1"/>
      <c r="K134" s="1"/>
      <c r="M134" s="1"/>
      <c r="O134" s="1"/>
    </row>
    <row r="135" spans="3:15">
      <c r="C135" s="1"/>
      <c r="E135" s="1"/>
      <c r="G135" s="1"/>
      <c r="H135" s="1"/>
      <c r="I135" s="1"/>
      <c r="K135" s="1"/>
      <c r="M135" s="1"/>
      <c r="O135" s="1"/>
    </row>
    <row r="136" spans="3:15">
      <c r="C136" s="1"/>
      <c r="E136" s="1"/>
      <c r="G136" s="1"/>
      <c r="H136" s="1"/>
      <c r="I136" s="1"/>
      <c r="K136" s="1"/>
      <c r="M136" s="1"/>
      <c r="O136" s="1"/>
    </row>
    <row r="137" spans="3:15">
      <c r="C137" s="1"/>
      <c r="E137" s="1"/>
      <c r="G137" s="1"/>
      <c r="H137" s="1"/>
      <c r="I137" s="1"/>
      <c r="K137" s="1"/>
      <c r="M137" s="1"/>
      <c r="O137" s="1"/>
    </row>
    <row r="138" spans="3:15">
      <c r="C138" s="1"/>
      <c r="E138" s="1"/>
      <c r="G138" s="1"/>
      <c r="H138" s="1"/>
      <c r="I138" s="1"/>
      <c r="K138" s="1"/>
      <c r="M138" s="1"/>
      <c r="O138" s="1"/>
    </row>
    <row r="139" spans="3:15">
      <c r="C139" s="1"/>
      <c r="E139" s="1"/>
      <c r="G139" s="1"/>
      <c r="H139" s="1"/>
      <c r="I139" s="1"/>
      <c r="K139" s="1"/>
      <c r="M139" s="1"/>
      <c r="O139" s="1"/>
    </row>
    <row r="140" spans="3:15">
      <c r="C140" s="1"/>
      <c r="E140" s="1"/>
      <c r="G140" s="1"/>
      <c r="H140" s="1"/>
      <c r="I140" s="1"/>
      <c r="K140" s="1"/>
      <c r="M140" s="1"/>
      <c r="O140" s="1"/>
    </row>
    <row r="141" spans="3:15">
      <c r="C141" s="1"/>
      <c r="E141" s="1"/>
      <c r="G141" s="1"/>
      <c r="H141" s="1"/>
      <c r="I141" s="1"/>
      <c r="K141" s="1"/>
      <c r="M141" s="1"/>
      <c r="O141" s="1"/>
    </row>
    <row r="142" spans="3:15">
      <c r="C142" s="1"/>
      <c r="E142" s="1"/>
      <c r="G142" s="1"/>
      <c r="H142" s="1"/>
      <c r="I142" s="1"/>
      <c r="K142" s="1"/>
      <c r="M142" s="1"/>
      <c r="O142" s="1"/>
    </row>
    <row r="143" spans="3:15">
      <c r="C143" s="1"/>
      <c r="E143" s="1"/>
      <c r="G143" s="1"/>
      <c r="H143" s="1"/>
      <c r="I143" s="1"/>
      <c r="K143" s="1"/>
      <c r="M143" s="1"/>
      <c r="O143" s="1"/>
    </row>
    <row r="144" spans="3:15">
      <c r="C144" s="1"/>
      <c r="E144" s="1"/>
      <c r="G144" s="1"/>
      <c r="H144" s="1"/>
      <c r="I144" s="1"/>
      <c r="K144" s="1"/>
      <c r="M144" s="1"/>
      <c r="O144" s="1"/>
    </row>
    <row r="145" spans="3:15">
      <c r="C145" s="1"/>
      <c r="E145" s="1"/>
      <c r="G145" s="1"/>
      <c r="H145" s="1"/>
      <c r="I145" s="1"/>
      <c r="K145" s="1"/>
      <c r="M145" s="1"/>
      <c r="O145" s="1"/>
    </row>
    <row r="146" spans="3:15">
      <c r="C146" s="1"/>
      <c r="E146" s="1"/>
      <c r="G146" s="1"/>
      <c r="H146" s="1"/>
      <c r="I146" s="1"/>
      <c r="K146" s="1"/>
      <c r="M146" s="1"/>
      <c r="O146" s="1"/>
    </row>
    <row r="147" spans="3:15">
      <c r="C147" s="1"/>
      <c r="E147" s="1"/>
      <c r="G147" s="1"/>
      <c r="H147" s="1"/>
      <c r="I147" s="1"/>
      <c r="K147" s="1"/>
      <c r="M147" s="1"/>
      <c r="O147" s="1"/>
    </row>
    <row r="148" spans="3:15">
      <c r="C148" s="1"/>
      <c r="E148" s="1"/>
      <c r="G148" s="1"/>
      <c r="H148" s="1"/>
      <c r="I148" s="1"/>
      <c r="K148" s="1"/>
      <c r="M148" s="1"/>
      <c r="O148" s="1"/>
    </row>
    <row r="149" spans="3:15">
      <c r="C149" s="1"/>
      <c r="E149" s="1"/>
      <c r="G149" s="1"/>
      <c r="H149" s="1"/>
      <c r="I149" s="1"/>
      <c r="K149" s="1"/>
      <c r="M149" s="1"/>
      <c r="O149" s="1"/>
    </row>
    <row r="150" spans="3:15">
      <c r="C150" s="1"/>
      <c r="E150" s="1"/>
      <c r="G150" s="1"/>
      <c r="H150" s="1"/>
      <c r="I150" s="1"/>
      <c r="K150" s="1"/>
      <c r="M150" s="1"/>
      <c r="O150" s="1"/>
    </row>
    <row r="151" spans="3:15">
      <c r="C151" s="1"/>
      <c r="E151" s="1"/>
      <c r="G151" s="1"/>
      <c r="H151" s="1"/>
      <c r="I151" s="1"/>
      <c r="K151" s="1"/>
      <c r="M151" s="1"/>
      <c r="O151" s="1"/>
    </row>
    <row r="152" spans="3:15">
      <c r="C152" s="1"/>
      <c r="E152" s="1"/>
      <c r="G152" s="1"/>
      <c r="H152" s="1"/>
      <c r="I152" s="1"/>
      <c r="K152" s="1"/>
      <c r="M152" s="1"/>
      <c r="O152" s="1"/>
    </row>
    <row r="153" spans="3:15">
      <c r="C153" s="1"/>
      <c r="E153" s="1"/>
      <c r="G153" s="1"/>
      <c r="H153" s="1"/>
      <c r="I153" s="1"/>
      <c r="K153" s="1"/>
      <c r="M153" s="1"/>
      <c r="O153" s="1"/>
    </row>
    <row r="154" spans="3:15">
      <c r="C154" s="1"/>
      <c r="E154" s="1"/>
      <c r="G154" s="1"/>
      <c r="H154" s="1"/>
      <c r="I154" s="1"/>
      <c r="K154" s="1"/>
      <c r="M154" s="1"/>
      <c r="O154" s="1"/>
    </row>
    <row r="155" spans="3:15">
      <c r="C155" s="1"/>
      <c r="E155" s="1"/>
      <c r="G155" s="1"/>
      <c r="H155" s="1"/>
      <c r="I155" s="1"/>
      <c r="K155" s="1"/>
      <c r="M155" s="1"/>
      <c r="O155" s="1"/>
    </row>
    <row r="156" spans="3:15">
      <c r="C156" s="1"/>
      <c r="E156" s="1"/>
      <c r="G156" s="1"/>
      <c r="H156" s="1"/>
      <c r="I156" s="1"/>
      <c r="K156" s="1"/>
      <c r="M156" s="1"/>
      <c r="O156" s="1"/>
    </row>
    <row r="157" spans="3:15">
      <c r="C157" s="1"/>
      <c r="E157" s="1"/>
      <c r="G157" s="1"/>
      <c r="H157" s="1"/>
      <c r="I157" s="1"/>
      <c r="K157" s="1"/>
      <c r="M157" s="1"/>
      <c r="O157" s="1"/>
    </row>
    <row r="158" spans="3:15">
      <c r="C158" s="1"/>
      <c r="E158" s="1"/>
      <c r="G158" s="1"/>
      <c r="H158" s="1"/>
      <c r="I158" s="1"/>
      <c r="K158" s="1"/>
      <c r="M158" s="1"/>
      <c r="O158" s="1"/>
    </row>
    <row r="159" spans="3:15">
      <c r="C159" s="1"/>
      <c r="E159" s="1"/>
      <c r="G159" s="1"/>
      <c r="H159" s="1"/>
      <c r="I159" s="1"/>
      <c r="K159" s="1"/>
      <c r="M159" s="1"/>
      <c r="O159" s="1"/>
    </row>
    <row r="160" spans="3:15">
      <c r="C160" s="1"/>
      <c r="E160" s="1"/>
      <c r="G160" s="1"/>
      <c r="H160" s="1"/>
      <c r="I160" s="1"/>
      <c r="K160" s="1"/>
      <c r="M160" s="1"/>
      <c r="O160" s="1"/>
    </row>
    <row r="161" spans="3:15">
      <c r="C161" s="1"/>
      <c r="E161" s="1"/>
      <c r="G161" s="1"/>
      <c r="H161" s="1"/>
      <c r="I161" s="1"/>
      <c r="K161" s="1"/>
      <c r="M161" s="1"/>
      <c r="O161" s="1"/>
    </row>
    <row r="162" spans="3:15">
      <c r="C162" s="1"/>
      <c r="E162" s="1"/>
      <c r="G162" s="1"/>
      <c r="H162" s="1"/>
      <c r="I162" s="1"/>
      <c r="K162" s="1"/>
      <c r="M162" s="1"/>
      <c r="O162" s="1"/>
    </row>
    <row r="163" spans="3:15">
      <c r="C163" s="1"/>
      <c r="E163" s="1"/>
      <c r="G163" s="1"/>
      <c r="H163" s="1"/>
      <c r="I163" s="1"/>
      <c r="K163" s="1"/>
      <c r="M163" s="1"/>
      <c r="O163" s="1"/>
    </row>
    <row r="164" spans="3:15">
      <c r="C164" s="1"/>
      <c r="E164" s="1"/>
      <c r="G164" s="1"/>
      <c r="H164" s="1"/>
      <c r="I164" s="1"/>
      <c r="K164" s="1"/>
      <c r="M164" s="1"/>
      <c r="O164" s="1"/>
    </row>
    <row r="165" spans="3:15">
      <c r="C165" s="1"/>
      <c r="E165" s="1"/>
      <c r="G165" s="1"/>
      <c r="H165" s="1"/>
      <c r="I165" s="1"/>
      <c r="K165" s="1"/>
      <c r="M165" s="1"/>
      <c r="O165" s="1"/>
    </row>
    <row r="166" spans="3:15">
      <c r="C166" s="1"/>
      <c r="E166" s="1"/>
      <c r="G166" s="1"/>
      <c r="H166" s="1"/>
      <c r="I166" s="1"/>
      <c r="K166" s="1"/>
      <c r="M166" s="1"/>
      <c r="O166" s="1"/>
    </row>
    <row r="167" spans="3:15">
      <c r="C167" s="1"/>
      <c r="E167" s="1"/>
      <c r="G167" s="1"/>
      <c r="H167" s="1"/>
      <c r="I167" s="1"/>
      <c r="K167" s="1"/>
      <c r="M167" s="1"/>
      <c r="O167" s="1"/>
    </row>
    <row r="168" spans="3:15">
      <c r="C168" s="1"/>
      <c r="E168" s="1"/>
      <c r="G168" s="1"/>
      <c r="H168" s="1"/>
      <c r="I168" s="1"/>
      <c r="K168" s="1"/>
      <c r="M168" s="1"/>
      <c r="O168" s="1"/>
    </row>
    <row r="169" spans="3:15">
      <c r="C169" s="1"/>
      <c r="E169" s="1"/>
      <c r="G169" s="1"/>
      <c r="H169" s="1"/>
      <c r="I169" s="1"/>
      <c r="K169" s="1"/>
      <c r="M169" s="1"/>
      <c r="O169" s="1"/>
    </row>
    <row r="170" spans="3:15">
      <c r="C170" s="1"/>
      <c r="E170" s="1"/>
      <c r="G170" s="1"/>
      <c r="H170" s="1"/>
      <c r="I170" s="1"/>
      <c r="K170" s="1"/>
      <c r="M170" s="1"/>
      <c r="O170" s="1"/>
    </row>
    <row r="171" spans="3:15">
      <c r="C171" s="1"/>
      <c r="E171" s="1"/>
      <c r="G171" s="1"/>
      <c r="H171" s="1"/>
      <c r="I171" s="1"/>
      <c r="K171" s="1"/>
      <c r="M171" s="1"/>
      <c r="O171" s="1"/>
    </row>
    <row r="172" spans="3:15">
      <c r="C172" s="1"/>
      <c r="E172" s="1"/>
      <c r="G172" s="1"/>
      <c r="H172" s="1"/>
      <c r="I172" s="1"/>
      <c r="K172" s="1"/>
      <c r="M172" s="1"/>
      <c r="O172" s="1"/>
    </row>
    <row r="173" spans="3:15">
      <c r="C173" s="1"/>
      <c r="E173" s="1"/>
      <c r="G173" s="1"/>
      <c r="H173" s="1"/>
      <c r="I173" s="1"/>
      <c r="K173" s="1"/>
      <c r="M173" s="1"/>
      <c r="O173" s="1"/>
    </row>
    <row r="174" spans="3:15">
      <c r="C174" s="1"/>
      <c r="E174" s="1"/>
      <c r="G174" s="1"/>
      <c r="H174" s="1"/>
      <c r="I174" s="1"/>
      <c r="K174" s="1"/>
      <c r="M174" s="1"/>
      <c r="O174" s="1"/>
    </row>
    <row r="175" spans="3:15">
      <c r="C175" s="1"/>
      <c r="E175" s="1"/>
      <c r="G175" s="1"/>
      <c r="H175" s="1"/>
      <c r="I175" s="1"/>
      <c r="K175" s="1"/>
      <c r="M175" s="1"/>
      <c r="O175" s="1"/>
    </row>
    <row r="176" spans="3:15">
      <c r="C176" s="1"/>
      <c r="E176" s="1"/>
      <c r="G176" s="1"/>
      <c r="H176" s="1"/>
      <c r="I176" s="1"/>
      <c r="K176" s="1"/>
      <c r="M176" s="1"/>
      <c r="O176" s="1"/>
    </row>
    <row r="177" spans="3:15">
      <c r="C177" s="1"/>
      <c r="E177" s="1"/>
      <c r="G177" s="1"/>
      <c r="H177" s="1"/>
      <c r="I177" s="1"/>
      <c r="K177" s="1"/>
      <c r="M177" s="1"/>
      <c r="O177" s="1"/>
    </row>
    <row r="178" spans="3:15">
      <c r="C178" s="1"/>
      <c r="E178" s="1"/>
      <c r="G178" s="1"/>
      <c r="H178" s="1"/>
      <c r="I178" s="1"/>
      <c r="K178" s="1"/>
      <c r="M178" s="1"/>
      <c r="O178" s="1"/>
    </row>
    <row r="179" spans="3:15">
      <c r="C179" s="1"/>
      <c r="E179" s="1"/>
      <c r="G179" s="1"/>
      <c r="H179" s="1"/>
      <c r="I179" s="1"/>
      <c r="K179" s="1"/>
      <c r="M179" s="1"/>
      <c r="O179" s="1"/>
    </row>
    <row r="180" spans="3:15">
      <c r="C180" s="1"/>
      <c r="E180" s="1"/>
      <c r="G180" s="1"/>
      <c r="H180" s="1"/>
      <c r="I180" s="1"/>
      <c r="K180" s="1"/>
      <c r="M180" s="1"/>
      <c r="O180" s="1"/>
    </row>
    <row r="181" spans="3:15">
      <c r="C181" s="1"/>
      <c r="E181" s="1"/>
      <c r="G181" s="1"/>
      <c r="H181" s="1"/>
      <c r="I181" s="1"/>
      <c r="K181" s="1"/>
      <c r="M181" s="1"/>
      <c r="O181" s="1"/>
    </row>
    <row r="182" spans="3:15">
      <c r="C182" s="1"/>
      <c r="E182" s="1"/>
      <c r="G182" s="1"/>
      <c r="H182" s="1"/>
      <c r="I182" s="1"/>
      <c r="K182" s="1"/>
      <c r="M182" s="1"/>
      <c r="O182" s="1"/>
    </row>
    <row r="183" spans="3:15">
      <c r="C183" s="1"/>
      <c r="E183" s="1"/>
      <c r="G183" s="1"/>
      <c r="H183" s="1"/>
      <c r="I183" s="1"/>
      <c r="K183" s="1"/>
      <c r="M183" s="1"/>
      <c r="O183" s="1"/>
    </row>
    <row r="184" spans="3:15">
      <c r="C184" s="1"/>
      <c r="E184" s="1"/>
      <c r="G184" s="1"/>
      <c r="H184" s="1"/>
      <c r="I184" s="1"/>
      <c r="K184" s="1"/>
      <c r="M184" s="1"/>
      <c r="O184" s="1"/>
    </row>
    <row r="185" spans="3:15">
      <c r="C185" s="1"/>
      <c r="E185" s="1"/>
      <c r="G185" s="1"/>
      <c r="H185" s="1"/>
      <c r="I185" s="1"/>
      <c r="K185" s="1"/>
      <c r="M185" s="1"/>
      <c r="O185" s="1"/>
    </row>
    <row r="186" spans="3:15">
      <c r="C186" s="1"/>
      <c r="E186" s="1"/>
      <c r="G186" s="1"/>
      <c r="H186" s="1"/>
      <c r="I186" s="1"/>
      <c r="K186" s="1"/>
      <c r="M186" s="1"/>
      <c r="O186" s="1"/>
    </row>
    <row r="187" spans="3:15">
      <c r="C187" s="1"/>
      <c r="E187" s="1"/>
      <c r="G187" s="1"/>
      <c r="H187" s="1"/>
      <c r="I187" s="1"/>
      <c r="K187" s="1"/>
      <c r="M187" s="1"/>
      <c r="O187" s="1"/>
    </row>
    <row r="188" spans="3:15">
      <c r="C188" s="1"/>
      <c r="E188" s="1"/>
      <c r="G188" s="1"/>
      <c r="H188" s="1"/>
      <c r="I188" s="1"/>
      <c r="K188" s="1"/>
      <c r="M188" s="1"/>
      <c r="O188" s="1"/>
    </row>
    <row r="189" spans="3:15">
      <c r="C189" s="1"/>
      <c r="E189" s="1"/>
      <c r="G189" s="1"/>
      <c r="H189" s="1"/>
      <c r="I189" s="1"/>
      <c r="K189" s="1"/>
      <c r="M189" s="1"/>
      <c r="O189" s="1"/>
    </row>
    <row r="190" spans="3:15">
      <c r="C190" s="1"/>
      <c r="E190" s="1"/>
      <c r="G190" s="1"/>
      <c r="H190" s="1"/>
      <c r="I190" s="1"/>
      <c r="K190" s="1"/>
      <c r="M190" s="1"/>
      <c r="O190" s="1"/>
    </row>
    <row r="191" spans="3:15">
      <c r="C191" s="1"/>
      <c r="E191" s="1"/>
      <c r="G191" s="1"/>
      <c r="H191" s="1"/>
      <c r="I191" s="1"/>
      <c r="K191" s="1"/>
      <c r="M191" s="1"/>
      <c r="O191" s="1"/>
    </row>
    <row r="192" spans="3:15">
      <c r="C192" s="1"/>
      <c r="E192" s="1"/>
      <c r="G192" s="1"/>
      <c r="H192" s="1"/>
      <c r="I192" s="1"/>
      <c r="K192" s="1"/>
      <c r="M192" s="1"/>
      <c r="O192" s="1"/>
    </row>
    <row r="193" spans="3:15">
      <c r="C193" s="1"/>
      <c r="E193" s="1"/>
      <c r="G193" s="1"/>
      <c r="H193" s="1"/>
      <c r="I193" s="1"/>
      <c r="K193" s="1"/>
      <c r="M193" s="1"/>
      <c r="O193" s="1"/>
    </row>
    <row r="194" spans="3:15">
      <c r="C194" s="1"/>
      <c r="E194" s="1"/>
      <c r="G194" s="1"/>
      <c r="H194" s="1"/>
      <c r="I194" s="1"/>
      <c r="K194" s="1"/>
      <c r="M194" s="1"/>
      <c r="O194" s="1"/>
    </row>
    <row r="195" spans="3:15">
      <c r="C195" s="1"/>
      <c r="E195" s="1"/>
      <c r="G195" s="1"/>
      <c r="H195" s="1"/>
      <c r="I195" s="1"/>
      <c r="K195" s="1"/>
      <c r="M195" s="1"/>
      <c r="O195" s="1"/>
    </row>
    <row r="196" spans="3:15">
      <c r="C196" s="1"/>
      <c r="E196" s="1"/>
      <c r="G196" s="1"/>
      <c r="H196" s="1"/>
      <c r="I196" s="1"/>
      <c r="K196" s="1"/>
      <c r="M196" s="1"/>
      <c r="O196" s="1"/>
    </row>
    <row r="197" spans="3:15">
      <c r="C197" s="1"/>
      <c r="E197" s="1"/>
      <c r="G197" s="1"/>
      <c r="H197" s="1"/>
      <c r="I197" s="1"/>
      <c r="K197" s="1"/>
      <c r="M197" s="1"/>
      <c r="O197" s="1"/>
    </row>
    <row r="198" spans="3:15">
      <c r="C198" s="1"/>
      <c r="E198" s="1"/>
      <c r="G198" s="1"/>
      <c r="H198" s="1"/>
      <c r="I198" s="1"/>
      <c r="K198" s="1"/>
      <c r="M198" s="1"/>
      <c r="O198" s="1"/>
    </row>
    <row r="199" spans="3:15">
      <c r="C199" s="1"/>
      <c r="E199" s="1"/>
      <c r="G199" s="1"/>
      <c r="H199" s="1"/>
      <c r="I199" s="1"/>
      <c r="K199" s="1"/>
      <c r="M199" s="1"/>
      <c r="O199" s="1"/>
    </row>
    <row r="200" spans="3:15">
      <c r="C200" s="1"/>
      <c r="E200" s="1"/>
      <c r="G200" s="1"/>
      <c r="H200" s="1"/>
      <c r="I200" s="1"/>
      <c r="K200" s="1"/>
      <c r="M200" s="1"/>
      <c r="O200" s="1"/>
    </row>
    <row r="201" spans="3:15">
      <c r="C201" s="1"/>
      <c r="E201" s="1"/>
      <c r="G201" s="1"/>
      <c r="H201" s="1"/>
      <c r="I201" s="1"/>
      <c r="K201" s="1"/>
      <c r="M201" s="1"/>
      <c r="O201" s="1"/>
    </row>
    <row r="202" spans="3:15">
      <c r="C202" s="1"/>
      <c r="E202" s="1"/>
      <c r="G202" s="1"/>
      <c r="H202" s="1"/>
      <c r="I202" s="1"/>
      <c r="K202" s="1"/>
      <c r="M202" s="1"/>
      <c r="O202" s="1"/>
    </row>
    <row r="203" spans="3:15">
      <c r="C203" s="1"/>
      <c r="E203" s="1"/>
      <c r="G203" s="1"/>
      <c r="H203" s="1"/>
      <c r="I203" s="1"/>
      <c r="K203" s="1"/>
      <c r="M203" s="1"/>
      <c r="O203" s="1"/>
    </row>
    <row r="204" spans="3:15">
      <c r="C204" s="1"/>
      <c r="E204" s="1"/>
      <c r="G204" s="1"/>
      <c r="H204" s="1"/>
      <c r="I204" s="1"/>
      <c r="K204" s="1"/>
      <c r="M204" s="1"/>
      <c r="O204" s="1"/>
    </row>
    <row r="205" spans="3:15">
      <c r="C205" s="1"/>
      <c r="E205" s="1"/>
      <c r="G205" s="1"/>
      <c r="H205" s="1"/>
      <c r="I205" s="1"/>
      <c r="K205" s="1"/>
      <c r="M205" s="1"/>
      <c r="O205" s="1"/>
    </row>
    <row r="206" spans="3:15">
      <c r="C206" s="1"/>
      <c r="E206" s="1"/>
      <c r="G206" s="1"/>
      <c r="H206" s="1"/>
      <c r="I206" s="1"/>
      <c r="K206" s="1"/>
      <c r="M206" s="1"/>
      <c r="O206" s="1"/>
    </row>
    <row r="207" spans="3:15">
      <c r="C207" s="1"/>
      <c r="E207" s="1"/>
      <c r="G207" s="1"/>
      <c r="H207" s="1"/>
      <c r="I207" s="1"/>
      <c r="K207" s="1"/>
      <c r="M207" s="1"/>
      <c r="O207" s="1"/>
    </row>
    <row r="208" spans="3:15">
      <c r="C208" s="1"/>
      <c r="E208" s="1"/>
      <c r="G208" s="1"/>
      <c r="H208" s="1"/>
      <c r="I208" s="1"/>
      <c r="K208" s="1"/>
      <c r="M208" s="1"/>
      <c r="O208" s="1"/>
    </row>
    <row r="209" spans="3:15">
      <c r="C209" s="1"/>
      <c r="E209" s="1"/>
      <c r="G209" s="1"/>
      <c r="H209" s="1"/>
      <c r="I209" s="1"/>
      <c r="K209" s="1"/>
      <c r="M209" s="1"/>
      <c r="O209" s="1"/>
    </row>
    <row r="210" spans="3:15">
      <c r="C210" s="1"/>
      <c r="E210" s="1"/>
      <c r="G210" s="1"/>
      <c r="H210" s="1"/>
      <c r="I210" s="1"/>
      <c r="K210" s="1"/>
      <c r="M210" s="1"/>
      <c r="O210" s="1"/>
    </row>
    <row r="211" spans="3:15">
      <c r="C211" s="1"/>
      <c r="E211" s="1"/>
      <c r="G211" s="1"/>
      <c r="H211" s="1"/>
      <c r="I211" s="1"/>
      <c r="K211" s="1"/>
      <c r="M211" s="1"/>
      <c r="O211" s="1"/>
    </row>
    <row r="212" spans="3:15">
      <c r="C212" s="1"/>
      <c r="E212" s="1"/>
      <c r="G212" s="1"/>
      <c r="H212" s="1"/>
      <c r="I212" s="1"/>
      <c r="K212" s="1"/>
      <c r="M212" s="1"/>
      <c r="O212" s="1"/>
    </row>
    <row r="213" spans="3:15">
      <c r="C213" s="1"/>
      <c r="E213" s="1"/>
      <c r="G213" s="1"/>
      <c r="H213" s="1"/>
      <c r="I213" s="1"/>
      <c r="K213" s="1"/>
      <c r="M213" s="1"/>
      <c r="O213" s="1"/>
    </row>
    <row r="214" spans="3:15">
      <c r="C214" s="1"/>
      <c r="E214" s="1"/>
      <c r="G214" s="1"/>
      <c r="H214" s="1"/>
      <c r="I214" s="1"/>
      <c r="K214" s="1"/>
      <c r="M214" s="1"/>
      <c r="O214" s="1"/>
    </row>
    <row r="215" spans="3:15">
      <c r="C215" s="1"/>
      <c r="E215" s="1"/>
      <c r="G215" s="1"/>
      <c r="H215" s="1"/>
      <c r="I215" s="1"/>
      <c r="K215" s="1"/>
      <c r="M215" s="1"/>
      <c r="O215" s="1"/>
    </row>
    <row r="216" spans="3:15">
      <c r="C216" s="1"/>
      <c r="E216" s="1"/>
      <c r="G216" s="1"/>
      <c r="H216" s="1"/>
      <c r="I216" s="1"/>
      <c r="K216" s="1"/>
      <c r="M216" s="1"/>
      <c r="O216" s="1"/>
    </row>
    <row r="217" spans="3:15">
      <c r="C217" s="1"/>
      <c r="E217" s="1"/>
      <c r="G217" s="1"/>
      <c r="H217" s="1"/>
      <c r="I217" s="1"/>
      <c r="K217" s="1"/>
      <c r="M217" s="1"/>
      <c r="O217" s="1"/>
    </row>
    <row r="218" spans="3:15">
      <c r="C218" s="1"/>
      <c r="E218" s="1"/>
      <c r="G218" s="1"/>
      <c r="H218" s="1"/>
      <c r="I218" s="1"/>
      <c r="K218" s="1"/>
      <c r="M218" s="1"/>
      <c r="O218" s="1"/>
    </row>
    <row r="219" spans="3:15">
      <c r="C219" s="1"/>
      <c r="E219" s="1"/>
      <c r="G219" s="1"/>
      <c r="H219" s="1"/>
      <c r="I219" s="1"/>
      <c r="K219" s="1"/>
      <c r="M219" s="1"/>
      <c r="O219" s="1"/>
    </row>
    <row r="220" spans="3:15">
      <c r="C220" s="1"/>
      <c r="E220" s="1"/>
      <c r="G220" s="1"/>
      <c r="H220" s="1"/>
      <c r="I220" s="1"/>
      <c r="K220" s="1"/>
      <c r="M220" s="1"/>
      <c r="O220" s="1"/>
    </row>
    <row r="221" spans="3:15">
      <c r="C221" s="1"/>
      <c r="E221" s="1"/>
      <c r="G221" s="1"/>
      <c r="H221" s="1"/>
      <c r="I221" s="1"/>
      <c r="K221" s="1"/>
      <c r="M221" s="1"/>
      <c r="O221" s="1"/>
    </row>
    <row r="222" spans="3:15">
      <c r="C222" s="1"/>
      <c r="E222" s="1"/>
      <c r="G222" s="1"/>
      <c r="H222" s="1"/>
      <c r="I222" s="1"/>
      <c r="K222" s="1"/>
      <c r="M222" s="1"/>
      <c r="O222" s="1"/>
    </row>
    <row r="223" spans="3:15">
      <c r="C223" s="1"/>
      <c r="E223" s="1"/>
      <c r="G223" s="1"/>
      <c r="H223" s="1"/>
      <c r="I223" s="1"/>
      <c r="K223" s="1"/>
      <c r="M223" s="1"/>
      <c r="O223" s="1"/>
    </row>
    <row r="224" spans="3:15">
      <c r="C224" s="1"/>
      <c r="E224" s="1"/>
      <c r="G224" s="1"/>
      <c r="H224" s="1"/>
      <c r="I224" s="1"/>
      <c r="K224" s="1"/>
      <c r="M224" s="1"/>
      <c r="O224" s="1"/>
    </row>
    <row r="225" spans="3:15">
      <c r="C225" s="1"/>
      <c r="E225" s="1"/>
      <c r="G225" s="1"/>
      <c r="H225" s="1"/>
      <c r="I225" s="1"/>
      <c r="K225" s="1"/>
      <c r="M225" s="1"/>
      <c r="O225" s="1"/>
    </row>
    <row r="226" spans="3:15">
      <c r="C226" s="1"/>
      <c r="E226" s="1"/>
      <c r="G226" s="1"/>
      <c r="H226" s="1"/>
      <c r="I226" s="1"/>
      <c r="K226" s="1"/>
      <c r="M226" s="1"/>
      <c r="O226" s="1"/>
    </row>
    <row r="227" spans="3:15">
      <c r="C227" s="1"/>
      <c r="E227" s="1"/>
      <c r="G227" s="1"/>
      <c r="H227" s="1"/>
      <c r="I227" s="1"/>
      <c r="K227" s="1"/>
      <c r="M227" s="1"/>
      <c r="O227" s="1"/>
    </row>
    <row r="228" spans="3:15">
      <c r="C228" s="1"/>
      <c r="E228" s="1"/>
      <c r="G228" s="1"/>
      <c r="H228" s="1"/>
      <c r="I228" s="1"/>
      <c r="K228" s="1"/>
      <c r="M228" s="1"/>
      <c r="O228" s="1"/>
    </row>
    <row r="229" spans="3:15">
      <c r="C229" s="1"/>
      <c r="E229" s="1"/>
      <c r="G229" s="1"/>
      <c r="H229" s="1"/>
      <c r="I229" s="1"/>
      <c r="K229" s="1"/>
      <c r="M229" s="1"/>
      <c r="O229" s="1"/>
    </row>
    <row r="230" spans="3:15">
      <c r="C230" s="1"/>
      <c r="E230" s="1"/>
      <c r="G230" s="1"/>
      <c r="H230" s="1"/>
      <c r="I230" s="1"/>
      <c r="K230" s="1"/>
      <c r="M230" s="1"/>
      <c r="O230" s="1"/>
    </row>
    <row r="231" spans="3:15">
      <c r="C231" s="1"/>
      <c r="E231" s="1"/>
      <c r="G231" s="1"/>
      <c r="H231" s="1"/>
      <c r="I231" s="1"/>
      <c r="K231" s="1"/>
      <c r="M231" s="1"/>
      <c r="O231" s="1"/>
    </row>
    <row r="232" spans="3:15">
      <c r="C232" s="1"/>
      <c r="E232" s="1"/>
      <c r="G232" s="1"/>
      <c r="H232" s="1"/>
      <c r="I232" s="1"/>
      <c r="K232" s="1"/>
      <c r="M232" s="1"/>
      <c r="O232" s="1"/>
    </row>
    <row r="233" spans="3:15">
      <c r="C233" s="1"/>
      <c r="E233" s="1"/>
      <c r="G233" s="1"/>
      <c r="H233" s="1"/>
      <c r="I233" s="1"/>
      <c r="K233" s="1"/>
      <c r="M233" s="1"/>
      <c r="O233" s="1"/>
    </row>
    <row r="234" spans="3:15">
      <c r="C234" s="1"/>
      <c r="E234" s="1"/>
      <c r="G234" s="1"/>
      <c r="H234" s="1"/>
      <c r="I234" s="1"/>
      <c r="K234" s="1"/>
      <c r="M234" s="1"/>
      <c r="O234" s="1"/>
    </row>
    <row r="235" spans="3:15">
      <c r="C235" s="1"/>
      <c r="E235" s="1"/>
      <c r="G235" s="1"/>
      <c r="H235" s="1"/>
      <c r="I235" s="1"/>
      <c r="K235" s="1"/>
      <c r="M235" s="1"/>
      <c r="O235" s="1"/>
    </row>
    <row r="236" spans="3:15">
      <c r="C236" s="1"/>
      <c r="E236" s="1"/>
      <c r="G236" s="1"/>
      <c r="H236" s="1"/>
      <c r="I236" s="1"/>
      <c r="K236" s="1"/>
      <c r="M236" s="1"/>
      <c r="O236" s="1"/>
    </row>
    <row r="237" spans="3:15">
      <c r="C237" s="1"/>
      <c r="E237" s="1"/>
      <c r="G237" s="1"/>
      <c r="H237" s="1"/>
      <c r="I237" s="1"/>
      <c r="K237" s="1"/>
      <c r="M237" s="1"/>
      <c r="O237" s="1"/>
    </row>
    <row r="238" spans="3:15">
      <c r="C238" s="1"/>
      <c r="E238" s="1"/>
      <c r="G238" s="1"/>
      <c r="H238" s="1"/>
      <c r="I238" s="1"/>
      <c r="K238" s="1"/>
      <c r="M238" s="1"/>
      <c r="O238" s="1"/>
    </row>
    <row r="239" spans="3:15">
      <c r="C239" s="1"/>
      <c r="E239" s="1"/>
      <c r="G239" s="1"/>
      <c r="H239" s="1"/>
      <c r="I239" s="1"/>
      <c r="K239" s="1"/>
      <c r="M239" s="1"/>
      <c r="O239" s="1"/>
    </row>
    <row r="240" spans="3:15">
      <c r="C240" s="1"/>
      <c r="E240" s="1"/>
      <c r="G240" s="1"/>
      <c r="H240" s="1"/>
      <c r="I240" s="1"/>
      <c r="K240" s="1"/>
      <c r="M240" s="1"/>
      <c r="O240" s="1"/>
    </row>
    <row r="241" spans="3:15">
      <c r="C241" s="1"/>
      <c r="E241" s="1"/>
      <c r="G241" s="1"/>
      <c r="H241" s="1"/>
      <c r="I241" s="1"/>
      <c r="K241" s="1"/>
      <c r="M241" s="1"/>
      <c r="O241" s="1"/>
    </row>
    <row r="242" spans="3:15">
      <c r="C242" s="1"/>
      <c r="E242" s="1"/>
      <c r="G242" s="1"/>
      <c r="H242" s="1"/>
      <c r="I242" s="1"/>
      <c r="K242" s="1"/>
      <c r="M242" s="1"/>
      <c r="O242" s="1"/>
    </row>
    <row r="243" spans="3:15">
      <c r="C243" s="1"/>
      <c r="E243" s="1"/>
      <c r="G243" s="1"/>
      <c r="H243" s="1"/>
      <c r="I243" s="1"/>
      <c r="K243" s="1"/>
      <c r="M243" s="1"/>
      <c r="O243" s="1"/>
    </row>
    <row r="244" spans="3:15">
      <c r="C244" s="1"/>
      <c r="E244" s="1"/>
      <c r="G244" s="1"/>
      <c r="H244" s="1"/>
      <c r="I244" s="1"/>
      <c r="K244" s="1"/>
      <c r="M244" s="1"/>
      <c r="O244" s="1"/>
    </row>
    <row r="245" spans="3:15">
      <c r="C245" s="1"/>
      <c r="E245" s="1"/>
      <c r="G245" s="1"/>
      <c r="H245" s="1"/>
      <c r="I245" s="1"/>
      <c r="K245" s="1"/>
      <c r="M245" s="1"/>
      <c r="O245" s="1"/>
    </row>
    <row r="246" spans="3:15">
      <c r="C246" s="1"/>
      <c r="E246" s="1"/>
      <c r="G246" s="1"/>
      <c r="H246" s="1"/>
      <c r="I246" s="1"/>
      <c r="K246" s="1"/>
      <c r="M246" s="1"/>
      <c r="O246" s="1"/>
    </row>
    <row r="247" spans="3:15">
      <c r="C247" s="1"/>
      <c r="E247" s="1"/>
      <c r="G247" s="1"/>
      <c r="H247" s="1"/>
      <c r="I247" s="1"/>
      <c r="K247" s="1"/>
      <c r="M247" s="1"/>
      <c r="O247" s="1"/>
    </row>
    <row r="248" spans="3:15">
      <c r="C248" s="1"/>
      <c r="E248" s="1"/>
      <c r="G248" s="1"/>
      <c r="H248" s="1"/>
      <c r="I248" s="1"/>
      <c r="K248" s="1"/>
      <c r="M248" s="1"/>
      <c r="O248" s="1"/>
    </row>
    <row r="249" spans="3:15">
      <c r="C249" s="1"/>
      <c r="E249" s="1"/>
      <c r="G249" s="1"/>
      <c r="H249" s="1"/>
      <c r="I249" s="1"/>
      <c r="K249" s="1"/>
      <c r="M249" s="1"/>
      <c r="O249" s="1"/>
    </row>
    <row r="250" spans="3:15">
      <c r="C250" s="1"/>
      <c r="E250" s="1"/>
      <c r="G250" s="1"/>
      <c r="H250" s="1"/>
      <c r="I250" s="1"/>
      <c r="K250" s="1"/>
      <c r="M250" s="1"/>
      <c r="O250" s="1"/>
    </row>
    <row r="251" spans="3:15">
      <c r="C251" s="1"/>
      <c r="E251" s="1"/>
      <c r="G251" s="1"/>
      <c r="H251" s="1"/>
      <c r="I251" s="1"/>
      <c r="K251" s="1"/>
      <c r="M251" s="1"/>
      <c r="O251" s="1"/>
    </row>
    <row r="252" spans="3:15">
      <c r="C252" s="1"/>
      <c r="E252" s="1"/>
      <c r="G252" s="1"/>
      <c r="H252" s="1"/>
      <c r="I252" s="1"/>
      <c r="K252" s="1"/>
      <c r="M252" s="1"/>
      <c r="O252" s="1"/>
    </row>
    <row r="253" spans="3:15">
      <c r="C253" s="1"/>
      <c r="E253" s="1"/>
      <c r="G253" s="1"/>
      <c r="H253" s="1"/>
      <c r="I253" s="1"/>
      <c r="K253" s="1"/>
      <c r="M253" s="1"/>
      <c r="O253" s="1"/>
    </row>
    <row r="254" spans="3:15">
      <c r="C254" s="1"/>
      <c r="E254" s="1"/>
      <c r="G254" s="1"/>
      <c r="H254" s="1"/>
      <c r="I254" s="1"/>
      <c r="K254" s="1"/>
      <c r="M254" s="1"/>
      <c r="O254" s="1"/>
    </row>
    <row r="255" spans="3:15">
      <c r="C255" s="1"/>
      <c r="E255" s="1"/>
      <c r="G255" s="1"/>
      <c r="H255" s="1"/>
      <c r="I255" s="1"/>
      <c r="K255" s="1"/>
      <c r="M255" s="1"/>
      <c r="O255" s="1"/>
    </row>
    <row r="256" spans="3:15">
      <c r="C256" s="1"/>
      <c r="E256" s="1"/>
      <c r="G256" s="1"/>
      <c r="H256" s="1"/>
      <c r="I256" s="1"/>
      <c r="K256" s="1"/>
      <c r="M256" s="1"/>
      <c r="O256" s="1"/>
    </row>
    <row r="257" spans="3:15">
      <c r="C257" s="1"/>
      <c r="E257" s="1"/>
      <c r="G257" s="1"/>
      <c r="H257" s="1"/>
      <c r="I257" s="1"/>
      <c r="K257" s="1"/>
      <c r="M257" s="1"/>
      <c r="O257" s="1"/>
    </row>
    <row r="258" spans="3:15">
      <c r="C258" s="1"/>
      <c r="E258" s="1"/>
      <c r="G258" s="1"/>
      <c r="H258" s="1"/>
      <c r="I258" s="1"/>
      <c r="K258" s="1"/>
      <c r="M258" s="1"/>
      <c r="O258" s="1"/>
    </row>
    <row r="259" spans="3:15">
      <c r="C259" s="1"/>
      <c r="E259" s="1"/>
      <c r="G259" s="1"/>
      <c r="H259" s="1"/>
      <c r="I259" s="1"/>
      <c r="K259" s="1"/>
      <c r="M259" s="1"/>
      <c r="O259" s="1"/>
    </row>
    <row r="260" spans="3:15">
      <c r="C260" s="1"/>
      <c r="E260" s="1"/>
      <c r="G260" s="1"/>
      <c r="H260" s="1"/>
      <c r="I260" s="1"/>
      <c r="K260" s="1"/>
      <c r="M260" s="1"/>
      <c r="O260" s="1"/>
    </row>
    <row r="261" spans="3:15">
      <c r="C261" s="1"/>
      <c r="E261" s="1"/>
      <c r="G261" s="1"/>
      <c r="H261" s="1"/>
      <c r="I261" s="1"/>
      <c r="K261" s="1"/>
      <c r="M261" s="1"/>
      <c r="O261" s="1"/>
    </row>
    <row r="262" spans="3:15">
      <c r="C262" s="1"/>
      <c r="E262" s="1"/>
      <c r="G262" s="1"/>
      <c r="H262" s="1"/>
      <c r="I262" s="1"/>
      <c r="K262" s="1"/>
      <c r="M262" s="1"/>
      <c r="O262" s="1"/>
    </row>
    <row r="263" spans="3:15">
      <c r="C263" s="1"/>
      <c r="E263" s="1"/>
      <c r="G263" s="1"/>
      <c r="H263" s="1"/>
      <c r="I263" s="1"/>
      <c r="K263" s="1"/>
      <c r="M263" s="1"/>
      <c r="O263" s="1"/>
    </row>
    <row r="264" spans="3:15">
      <c r="C264" s="1"/>
      <c r="E264" s="1"/>
      <c r="G264" s="1"/>
      <c r="H264" s="1"/>
      <c r="I264" s="1"/>
      <c r="K264" s="1"/>
      <c r="M264" s="1"/>
      <c r="O264" s="1"/>
    </row>
    <row r="265" spans="3:15">
      <c r="C265" s="1"/>
      <c r="E265" s="1"/>
      <c r="G265" s="1"/>
      <c r="H265" s="1"/>
      <c r="I265" s="1"/>
      <c r="K265" s="1"/>
      <c r="M265" s="1"/>
      <c r="O265" s="1"/>
    </row>
    <row r="266" spans="3:15">
      <c r="C266" s="1"/>
      <c r="E266" s="1"/>
      <c r="G266" s="1"/>
      <c r="H266" s="1"/>
      <c r="I266" s="1"/>
      <c r="K266" s="1"/>
      <c r="M266" s="1"/>
      <c r="O266" s="1"/>
    </row>
    <row r="267" spans="3:15">
      <c r="C267" s="1"/>
      <c r="E267" s="1"/>
      <c r="G267" s="1"/>
      <c r="H267" s="1"/>
      <c r="I267" s="1"/>
      <c r="K267" s="1"/>
      <c r="M267" s="1"/>
      <c r="O267" s="1"/>
    </row>
    <row r="268" spans="3:15">
      <c r="C268" s="1"/>
      <c r="E268" s="1"/>
      <c r="G268" s="1"/>
      <c r="H268" s="1"/>
      <c r="I268" s="1"/>
      <c r="K268" s="1"/>
      <c r="M268" s="1"/>
      <c r="O268" s="1"/>
    </row>
    <row r="269" spans="3:15">
      <c r="C269" s="1"/>
      <c r="E269" s="1"/>
      <c r="G269" s="1"/>
      <c r="H269" s="1"/>
      <c r="I269" s="1"/>
      <c r="K269" s="1"/>
      <c r="M269" s="1"/>
      <c r="O269" s="1"/>
    </row>
    <row r="270" spans="3:15">
      <c r="C270" s="1"/>
      <c r="E270" s="1"/>
      <c r="G270" s="1"/>
      <c r="H270" s="1"/>
      <c r="I270" s="1"/>
      <c r="K270" s="1"/>
      <c r="M270" s="1"/>
      <c r="O270" s="1"/>
    </row>
    <row r="271" spans="3:15">
      <c r="C271" s="1"/>
      <c r="E271" s="1"/>
      <c r="G271" s="1"/>
      <c r="H271" s="1"/>
      <c r="I271" s="1"/>
      <c r="K271" s="1"/>
      <c r="M271" s="1"/>
      <c r="O271" s="1"/>
    </row>
    <row r="272" spans="3:15">
      <c r="C272" s="1"/>
      <c r="E272" s="1"/>
      <c r="G272" s="1"/>
      <c r="H272" s="1"/>
      <c r="I272" s="1"/>
      <c r="K272" s="1"/>
      <c r="M272" s="1"/>
      <c r="O272" s="1"/>
    </row>
    <row r="273" spans="3:15">
      <c r="C273" s="1"/>
      <c r="E273" s="1"/>
      <c r="G273" s="1"/>
      <c r="H273" s="1"/>
      <c r="I273" s="1"/>
      <c r="K273" s="1"/>
      <c r="M273" s="1"/>
      <c r="O273" s="1"/>
    </row>
    <row r="274" spans="3:15">
      <c r="C274" s="1"/>
      <c r="E274" s="1"/>
      <c r="G274" s="1"/>
      <c r="H274" s="1"/>
      <c r="I274" s="1"/>
      <c r="K274" s="1"/>
      <c r="M274" s="1"/>
      <c r="O274" s="1"/>
    </row>
    <row r="275" spans="3:15">
      <c r="C275" s="1"/>
      <c r="E275" s="1"/>
      <c r="G275" s="1"/>
      <c r="H275" s="1"/>
      <c r="I275" s="1"/>
      <c r="K275" s="1"/>
      <c r="M275" s="1"/>
      <c r="O275" s="1"/>
    </row>
    <row r="276" spans="3:15">
      <c r="C276" s="1"/>
      <c r="E276" s="1"/>
      <c r="G276" s="1"/>
      <c r="H276" s="1"/>
      <c r="I276" s="1"/>
      <c r="K276" s="1"/>
      <c r="M276" s="1"/>
      <c r="O276" s="1"/>
    </row>
    <row r="277" spans="3:15">
      <c r="C277" s="1"/>
      <c r="E277" s="1"/>
      <c r="G277" s="1"/>
      <c r="H277" s="1"/>
      <c r="I277" s="1"/>
      <c r="K277" s="1"/>
      <c r="M277" s="1"/>
      <c r="O277" s="1"/>
    </row>
    <row r="278" spans="3:15">
      <c r="C278" s="1"/>
      <c r="E278" s="1"/>
      <c r="G278" s="1"/>
      <c r="H278" s="1"/>
      <c r="I278" s="1"/>
      <c r="K278" s="1"/>
      <c r="M278" s="1"/>
      <c r="O278" s="1"/>
    </row>
    <row r="279" spans="3:15">
      <c r="C279" s="1"/>
      <c r="E279" s="1"/>
      <c r="G279" s="1"/>
      <c r="H279" s="1"/>
      <c r="I279" s="1"/>
      <c r="K279" s="1"/>
      <c r="M279" s="1"/>
      <c r="O279" s="1"/>
    </row>
    <row r="280" spans="3:15">
      <c r="C280" s="1"/>
      <c r="E280" s="1"/>
      <c r="G280" s="1"/>
      <c r="H280" s="1"/>
      <c r="I280" s="1"/>
      <c r="K280" s="1"/>
      <c r="M280" s="1"/>
      <c r="O280" s="1"/>
    </row>
    <row r="281" spans="3:15">
      <c r="C281" s="1"/>
      <c r="E281" s="1"/>
      <c r="G281" s="1"/>
      <c r="H281" s="1"/>
      <c r="I281" s="1"/>
      <c r="K281" s="1"/>
      <c r="M281" s="1"/>
      <c r="O281" s="1"/>
    </row>
    <row r="282" spans="3:15">
      <c r="C282" s="1"/>
      <c r="E282" s="1"/>
      <c r="G282" s="1"/>
      <c r="H282" s="1"/>
      <c r="I282" s="1"/>
      <c r="K282" s="1"/>
      <c r="M282" s="1"/>
      <c r="O282" s="1"/>
    </row>
    <row r="283" spans="3:15">
      <c r="C283" s="1"/>
      <c r="E283" s="1"/>
      <c r="G283" s="1"/>
      <c r="H283" s="1"/>
      <c r="I283" s="1"/>
      <c r="K283" s="1"/>
      <c r="M283" s="1"/>
      <c r="O283" s="1"/>
    </row>
    <row r="284" spans="3:15">
      <c r="C284" s="1"/>
      <c r="E284" s="1"/>
      <c r="G284" s="1"/>
      <c r="H284" s="1"/>
      <c r="I284" s="1"/>
      <c r="K284" s="1"/>
      <c r="M284" s="1"/>
      <c r="O284" s="1"/>
    </row>
    <row r="285" spans="3:15">
      <c r="C285" s="1"/>
      <c r="E285" s="1"/>
      <c r="G285" s="1"/>
      <c r="H285" s="1"/>
      <c r="I285" s="1"/>
      <c r="K285" s="1"/>
      <c r="M285" s="1"/>
      <c r="O285" s="1"/>
    </row>
    <row r="286" spans="3:15">
      <c r="C286" s="1"/>
      <c r="E286" s="1"/>
      <c r="G286" s="1"/>
      <c r="H286" s="1"/>
      <c r="I286" s="1"/>
      <c r="K286" s="1"/>
      <c r="M286" s="1"/>
      <c r="O286" s="1"/>
    </row>
    <row r="287" spans="3:15">
      <c r="C287" s="1"/>
      <c r="E287" s="1"/>
      <c r="G287" s="1"/>
      <c r="H287" s="1"/>
      <c r="I287" s="1"/>
      <c r="K287" s="1"/>
      <c r="M287" s="1"/>
      <c r="O287" s="1"/>
    </row>
    <row r="288" spans="3:15">
      <c r="C288" s="1"/>
      <c r="E288" s="1"/>
      <c r="G288" s="1"/>
      <c r="H288" s="1"/>
      <c r="I288" s="1"/>
      <c r="K288" s="1"/>
      <c r="M288" s="1"/>
      <c r="O288" s="1"/>
    </row>
    <row r="289" spans="3:15">
      <c r="C289" s="1"/>
      <c r="E289" s="1"/>
      <c r="G289" s="1"/>
      <c r="H289" s="1"/>
      <c r="I289" s="1"/>
      <c r="K289" s="1"/>
      <c r="M289" s="1"/>
      <c r="O289" s="1"/>
    </row>
    <row r="290" spans="3:15">
      <c r="C290" s="1"/>
      <c r="E290" s="1"/>
      <c r="G290" s="1"/>
      <c r="H290" s="1"/>
      <c r="I290" s="1"/>
      <c r="K290" s="1"/>
      <c r="M290" s="1"/>
      <c r="O290" s="1"/>
    </row>
    <row r="291" spans="3:15">
      <c r="C291" s="1"/>
      <c r="E291" s="1"/>
      <c r="G291" s="1"/>
      <c r="H291" s="1"/>
      <c r="I291" s="1"/>
      <c r="K291" s="1"/>
      <c r="M291" s="1"/>
      <c r="O291" s="1"/>
    </row>
    <row r="292" spans="3:15">
      <c r="C292" s="1"/>
      <c r="E292" s="1"/>
      <c r="G292" s="1"/>
      <c r="H292" s="1"/>
      <c r="I292" s="1"/>
      <c r="K292" s="1"/>
      <c r="M292" s="1"/>
      <c r="O292" s="1"/>
    </row>
    <row r="293" spans="3:15">
      <c r="C293" s="1"/>
      <c r="E293" s="1"/>
      <c r="G293" s="1"/>
      <c r="H293" s="1"/>
      <c r="I293" s="1"/>
      <c r="K293" s="1"/>
      <c r="M293" s="1"/>
      <c r="O293" s="1"/>
    </row>
    <row r="294" spans="3:15">
      <c r="C294" s="1"/>
      <c r="E294" s="1"/>
      <c r="G294" s="1"/>
      <c r="H294" s="1"/>
      <c r="I294" s="1"/>
      <c r="K294" s="1"/>
      <c r="M294" s="1"/>
      <c r="O294" s="1"/>
    </row>
    <row r="295" spans="3:15">
      <c r="C295" s="1"/>
      <c r="E295" s="1"/>
      <c r="G295" s="1"/>
      <c r="H295" s="1"/>
      <c r="I295" s="1"/>
      <c r="K295" s="1"/>
      <c r="M295" s="1"/>
      <c r="O295" s="1"/>
    </row>
    <row r="296" spans="3:15">
      <c r="C296" s="1"/>
      <c r="E296" s="1"/>
      <c r="G296" s="1"/>
      <c r="H296" s="1"/>
      <c r="I296" s="1"/>
      <c r="K296" s="1"/>
      <c r="M296" s="1"/>
      <c r="O296" s="1"/>
    </row>
    <row r="297" spans="3:15">
      <c r="C297" s="1"/>
      <c r="E297" s="1"/>
      <c r="G297" s="1"/>
      <c r="H297" s="1"/>
      <c r="I297" s="1"/>
      <c r="K297" s="1"/>
      <c r="M297" s="1"/>
      <c r="O297" s="1"/>
    </row>
    <row r="298" spans="3:15">
      <c r="C298" s="1"/>
      <c r="E298" s="1"/>
      <c r="G298" s="1"/>
      <c r="H298" s="1"/>
      <c r="I298" s="1"/>
      <c r="K298" s="1"/>
      <c r="M298" s="1"/>
      <c r="O298" s="1"/>
    </row>
    <row r="299" spans="3:15">
      <c r="C299" s="1"/>
      <c r="E299" s="1"/>
      <c r="G299" s="1"/>
      <c r="H299" s="1"/>
      <c r="I299" s="1"/>
      <c r="K299" s="1"/>
      <c r="M299" s="1"/>
      <c r="O299" s="1"/>
    </row>
    <row r="300" spans="3:15">
      <c r="C300" s="1"/>
      <c r="E300" s="1"/>
      <c r="G300" s="1"/>
      <c r="H300" s="1"/>
      <c r="I300" s="1"/>
      <c r="K300" s="1"/>
      <c r="M300" s="1"/>
      <c r="O300" s="1"/>
    </row>
    <row r="301" spans="3:15">
      <c r="C301" s="1"/>
      <c r="E301" s="1"/>
      <c r="G301" s="1"/>
      <c r="H301" s="1"/>
      <c r="I301" s="1"/>
      <c r="K301" s="1"/>
      <c r="M301" s="1"/>
      <c r="O301" s="1"/>
    </row>
    <row r="302" spans="3:15">
      <c r="C302" s="1"/>
      <c r="E302" s="1"/>
      <c r="G302" s="1"/>
      <c r="H302" s="1"/>
      <c r="I302" s="1"/>
      <c r="K302" s="1"/>
      <c r="M302" s="1"/>
      <c r="O302" s="1"/>
    </row>
    <row r="303" spans="3:15">
      <c r="C303" s="1"/>
      <c r="E303" s="1"/>
      <c r="G303" s="1"/>
      <c r="H303" s="1"/>
      <c r="I303" s="1"/>
      <c r="K303" s="1"/>
      <c r="M303" s="1"/>
      <c r="O303" s="1"/>
    </row>
    <row r="304" spans="3:15">
      <c r="C304" s="1"/>
      <c r="E304" s="1"/>
      <c r="G304" s="1"/>
      <c r="H304" s="1"/>
      <c r="I304" s="1"/>
      <c r="K304" s="1"/>
      <c r="M304" s="1"/>
      <c r="O304" s="1"/>
    </row>
    <row r="305" spans="3:15">
      <c r="C305" s="1"/>
      <c r="E305" s="1"/>
      <c r="G305" s="1"/>
      <c r="H305" s="1"/>
      <c r="I305" s="1"/>
      <c r="K305" s="1"/>
      <c r="M305" s="1"/>
      <c r="O305" s="1"/>
    </row>
    <row r="306" spans="3:15">
      <c r="C306" s="1"/>
      <c r="E306" s="1"/>
      <c r="G306" s="1"/>
      <c r="H306" s="1"/>
      <c r="I306" s="1"/>
      <c r="K306" s="1"/>
      <c r="M306" s="1"/>
      <c r="O306" s="1"/>
    </row>
    <row r="307" spans="3:15">
      <c r="C307" s="1"/>
      <c r="E307" s="1"/>
      <c r="G307" s="1"/>
      <c r="H307" s="1"/>
      <c r="I307" s="1"/>
      <c r="K307" s="1"/>
      <c r="M307" s="1"/>
      <c r="O307" s="1"/>
    </row>
    <row r="308" spans="3:15">
      <c r="C308" s="1"/>
      <c r="E308" s="1"/>
      <c r="G308" s="1"/>
      <c r="H308" s="1"/>
      <c r="I308" s="1"/>
      <c r="K308" s="1"/>
      <c r="M308" s="1"/>
      <c r="O308" s="1"/>
    </row>
    <row r="309" spans="3:15">
      <c r="C309" s="1"/>
      <c r="E309" s="1"/>
      <c r="G309" s="1"/>
      <c r="H309" s="1"/>
      <c r="I309" s="1"/>
      <c r="K309" s="1"/>
      <c r="M309" s="1"/>
      <c r="O309" s="1"/>
    </row>
    <row r="310" spans="3:15">
      <c r="C310" s="1"/>
      <c r="E310" s="1"/>
      <c r="G310" s="1"/>
      <c r="H310" s="1"/>
      <c r="I310" s="1"/>
      <c r="K310" s="1"/>
      <c r="M310" s="1"/>
      <c r="O310" s="1"/>
    </row>
    <row r="311" spans="3:15">
      <c r="C311" s="1"/>
      <c r="E311" s="1"/>
      <c r="G311" s="1"/>
      <c r="H311" s="1"/>
      <c r="I311" s="1"/>
      <c r="K311" s="1"/>
      <c r="M311" s="1"/>
      <c r="O311" s="1"/>
    </row>
    <row r="312" spans="3:15">
      <c r="C312" s="1"/>
      <c r="E312" s="1"/>
      <c r="G312" s="1"/>
      <c r="H312" s="1"/>
      <c r="I312" s="1"/>
      <c r="K312" s="1"/>
      <c r="M312" s="1"/>
      <c r="O312" s="1"/>
    </row>
    <row r="313" spans="3:15">
      <c r="C313" s="1"/>
      <c r="E313" s="1"/>
      <c r="G313" s="1"/>
      <c r="H313" s="1"/>
      <c r="I313" s="1"/>
      <c r="K313" s="1"/>
      <c r="M313" s="1"/>
      <c r="O313" s="1"/>
    </row>
    <row r="314" spans="3:15">
      <c r="C314" s="1"/>
      <c r="E314" s="1"/>
      <c r="G314" s="1"/>
      <c r="H314" s="1"/>
      <c r="I314" s="1"/>
      <c r="K314" s="1"/>
      <c r="M314" s="1"/>
      <c r="O314" s="1"/>
    </row>
    <row r="315" spans="3:15">
      <c r="C315" s="1"/>
      <c r="E315" s="1"/>
      <c r="G315" s="1"/>
      <c r="H315" s="1"/>
      <c r="I315" s="1"/>
      <c r="K315" s="1"/>
      <c r="M315" s="1"/>
      <c r="O315" s="1"/>
    </row>
    <row r="316" spans="3:15">
      <c r="C316" s="1"/>
      <c r="E316" s="1"/>
      <c r="G316" s="1"/>
      <c r="H316" s="1"/>
      <c r="I316" s="1"/>
      <c r="K316" s="1"/>
      <c r="M316" s="1"/>
      <c r="O316" s="1"/>
    </row>
    <row r="317" spans="3:15">
      <c r="C317" s="1"/>
      <c r="E317" s="1"/>
      <c r="G317" s="1"/>
      <c r="H317" s="1"/>
      <c r="I317" s="1"/>
      <c r="K317" s="1"/>
      <c r="M317" s="1"/>
      <c r="O317" s="1"/>
    </row>
    <row r="318" spans="3:15">
      <c r="C318" s="1"/>
      <c r="E318" s="1"/>
      <c r="G318" s="1"/>
      <c r="H318" s="1"/>
      <c r="I318" s="1"/>
      <c r="K318" s="1"/>
      <c r="M318" s="1"/>
      <c r="O318" s="1"/>
    </row>
    <row r="319" spans="3:15">
      <c r="C319" s="1"/>
      <c r="E319" s="1"/>
      <c r="G319" s="1"/>
      <c r="H319" s="1"/>
      <c r="I319" s="1"/>
      <c r="K319" s="1"/>
      <c r="M319" s="1"/>
      <c r="O319" s="1"/>
    </row>
    <row r="320" spans="3:15">
      <c r="C320" s="1"/>
      <c r="E320" s="1"/>
      <c r="G320" s="1"/>
      <c r="H320" s="1"/>
      <c r="I320" s="1"/>
      <c r="K320" s="1"/>
      <c r="M320" s="1"/>
      <c r="O320" s="1"/>
    </row>
    <row r="321" spans="3:15">
      <c r="C321" s="1"/>
      <c r="E321" s="1"/>
      <c r="G321" s="1"/>
      <c r="H321" s="1"/>
      <c r="I321" s="1"/>
      <c r="K321" s="1"/>
      <c r="M321" s="1"/>
      <c r="O321" s="1"/>
    </row>
    <row r="322" spans="3:15">
      <c r="C322" s="1"/>
      <c r="E322" s="1"/>
      <c r="G322" s="1"/>
      <c r="H322" s="1"/>
      <c r="I322" s="1"/>
      <c r="K322" s="1"/>
      <c r="M322" s="1"/>
      <c r="O322" s="1"/>
    </row>
    <row r="323" spans="3:15">
      <c r="C323" s="1"/>
      <c r="E323" s="1"/>
      <c r="G323" s="1"/>
      <c r="H323" s="1"/>
      <c r="I323" s="1"/>
      <c r="K323" s="1"/>
      <c r="M323" s="1"/>
      <c r="O323" s="1"/>
    </row>
    <row r="324" spans="3:15">
      <c r="C324" s="1"/>
      <c r="E324" s="1"/>
      <c r="G324" s="1"/>
      <c r="H324" s="1"/>
      <c r="I324" s="1"/>
      <c r="K324" s="1"/>
      <c r="M324" s="1"/>
      <c r="O324" s="1"/>
    </row>
    <row r="325" spans="3:15">
      <c r="C325" s="1"/>
      <c r="E325" s="1"/>
      <c r="G325" s="1"/>
      <c r="H325" s="1"/>
      <c r="I325" s="1"/>
      <c r="K325" s="1"/>
      <c r="M325" s="1"/>
      <c r="O325" s="1"/>
    </row>
    <row r="326" spans="3:15">
      <c r="C326" s="1"/>
      <c r="E326" s="1"/>
      <c r="G326" s="1"/>
      <c r="H326" s="1"/>
      <c r="I326" s="1"/>
      <c r="K326" s="1"/>
      <c r="M326" s="1"/>
      <c r="O326" s="1"/>
    </row>
    <row r="327" spans="3:15">
      <c r="C327" s="1"/>
      <c r="E327" s="1"/>
      <c r="G327" s="1"/>
      <c r="H327" s="1"/>
      <c r="I327" s="1"/>
      <c r="K327" s="1"/>
      <c r="M327" s="1"/>
      <c r="O327" s="1"/>
    </row>
    <row r="328" spans="3:15">
      <c r="C328" s="1"/>
      <c r="E328" s="1"/>
      <c r="G328" s="1"/>
      <c r="H328" s="1"/>
      <c r="I328" s="1"/>
      <c r="K328" s="1"/>
      <c r="M328" s="1"/>
      <c r="O328" s="1"/>
    </row>
    <row r="329" spans="3:15">
      <c r="C329" s="1"/>
      <c r="E329" s="1"/>
      <c r="G329" s="1"/>
      <c r="H329" s="1"/>
      <c r="I329" s="1"/>
      <c r="K329" s="1"/>
      <c r="M329" s="1"/>
      <c r="O329" s="1"/>
    </row>
    <row r="330" spans="3:15">
      <c r="C330" s="1"/>
      <c r="E330" s="1"/>
      <c r="G330" s="1"/>
      <c r="H330" s="1"/>
      <c r="I330" s="1"/>
      <c r="K330" s="1"/>
      <c r="M330" s="1"/>
      <c r="O330" s="1"/>
    </row>
    <row r="331" spans="3:15">
      <c r="C331" s="1"/>
      <c r="E331" s="1"/>
      <c r="G331" s="1"/>
      <c r="H331" s="1"/>
      <c r="I331" s="1"/>
      <c r="K331" s="1"/>
      <c r="M331" s="1"/>
      <c r="O331" s="1"/>
    </row>
    <row r="332" spans="3:15">
      <c r="C332" s="1"/>
      <c r="E332" s="1"/>
      <c r="G332" s="1"/>
      <c r="H332" s="1"/>
      <c r="I332" s="1"/>
      <c r="K332" s="1"/>
      <c r="M332" s="1"/>
      <c r="O332" s="1"/>
    </row>
    <row r="333" spans="3:15">
      <c r="C333" s="1"/>
      <c r="E333" s="1"/>
      <c r="G333" s="1"/>
      <c r="H333" s="1"/>
      <c r="I333" s="1"/>
      <c r="K333" s="1"/>
      <c r="M333" s="1"/>
      <c r="O333" s="1"/>
    </row>
    <row r="334" spans="3:15">
      <c r="C334" s="1"/>
      <c r="E334" s="1"/>
      <c r="G334" s="1"/>
      <c r="H334" s="1"/>
      <c r="I334" s="1"/>
      <c r="K334" s="1"/>
      <c r="M334" s="1"/>
      <c r="O334" s="1"/>
    </row>
    <row r="335" spans="3:15">
      <c r="C335" s="1"/>
      <c r="E335" s="1"/>
      <c r="G335" s="1"/>
      <c r="H335" s="1"/>
      <c r="I335" s="1"/>
      <c r="K335" s="1"/>
      <c r="M335" s="1"/>
      <c r="O335" s="1"/>
    </row>
    <row r="336" spans="3:15">
      <c r="C336" s="1"/>
      <c r="E336" s="1"/>
      <c r="G336" s="1"/>
      <c r="H336" s="1"/>
      <c r="I336" s="1"/>
      <c r="K336" s="1"/>
      <c r="M336" s="1"/>
      <c r="O336" s="1"/>
    </row>
    <row r="337" spans="3:15">
      <c r="C337" s="1"/>
      <c r="E337" s="1"/>
      <c r="G337" s="1"/>
      <c r="H337" s="1"/>
      <c r="I337" s="1"/>
      <c r="K337" s="1"/>
      <c r="M337" s="1"/>
      <c r="O337" s="1"/>
    </row>
    <row r="338" spans="3:15">
      <c r="C338" s="1"/>
      <c r="E338" s="1"/>
      <c r="G338" s="1"/>
      <c r="H338" s="1"/>
      <c r="I338" s="1"/>
      <c r="K338" s="1"/>
      <c r="M338" s="1"/>
      <c r="O338" s="1"/>
    </row>
    <row r="339" spans="3:15">
      <c r="C339" s="1"/>
      <c r="E339" s="1"/>
      <c r="G339" s="1"/>
      <c r="H339" s="1"/>
      <c r="I339" s="1"/>
      <c r="K339" s="1"/>
      <c r="M339" s="1"/>
      <c r="O339" s="1"/>
    </row>
    <row r="340" spans="3:15">
      <c r="C340" s="1"/>
      <c r="E340" s="1"/>
      <c r="G340" s="1"/>
      <c r="H340" s="1"/>
      <c r="I340" s="1"/>
      <c r="K340" s="1"/>
      <c r="M340" s="1"/>
      <c r="O340" s="1"/>
    </row>
    <row r="341" spans="3:15">
      <c r="C341" s="1"/>
      <c r="E341" s="1"/>
      <c r="G341" s="1"/>
      <c r="H341" s="1"/>
      <c r="I341" s="1"/>
      <c r="K341" s="1"/>
      <c r="M341" s="1"/>
      <c r="O341" s="1"/>
    </row>
    <row r="342" spans="3:15">
      <c r="C342" s="1"/>
      <c r="E342" s="1"/>
      <c r="G342" s="1"/>
      <c r="H342" s="1"/>
      <c r="I342" s="1"/>
      <c r="K342" s="1"/>
      <c r="M342" s="1"/>
      <c r="O342" s="1"/>
    </row>
    <row r="343" spans="3:15">
      <c r="C343" s="1"/>
      <c r="E343" s="1"/>
      <c r="G343" s="1"/>
      <c r="H343" s="1"/>
      <c r="I343" s="1"/>
      <c r="K343" s="1"/>
      <c r="M343" s="1"/>
      <c r="O343" s="1"/>
    </row>
    <row r="344" spans="3:15">
      <c r="C344" s="1"/>
      <c r="E344" s="1"/>
      <c r="G344" s="1"/>
      <c r="H344" s="1"/>
      <c r="I344" s="1"/>
      <c r="K344" s="1"/>
      <c r="M344" s="1"/>
      <c r="O344" s="1"/>
    </row>
    <row r="345" spans="3:15">
      <c r="C345" s="1"/>
      <c r="E345" s="1"/>
      <c r="G345" s="1"/>
      <c r="H345" s="1"/>
      <c r="I345" s="1"/>
      <c r="K345" s="1"/>
      <c r="M345" s="1"/>
      <c r="O345" s="1"/>
    </row>
    <row r="346" spans="3:15">
      <c r="C346" s="1"/>
      <c r="E346" s="1"/>
      <c r="G346" s="1"/>
      <c r="H346" s="1"/>
      <c r="I346" s="1"/>
      <c r="K346" s="1"/>
      <c r="M346" s="1"/>
      <c r="O346" s="1"/>
    </row>
    <row r="347" spans="3:15">
      <c r="C347" s="1"/>
      <c r="E347" s="1"/>
      <c r="G347" s="1"/>
      <c r="H347" s="1"/>
      <c r="I347" s="1"/>
      <c r="K347" s="1"/>
      <c r="M347" s="1"/>
      <c r="O347" s="1"/>
    </row>
    <row r="348" spans="3:15">
      <c r="C348" s="1"/>
      <c r="E348" s="1"/>
      <c r="G348" s="1"/>
      <c r="H348" s="1"/>
      <c r="I348" s="1"/>
      <c r="K348" s="1"/>
      <c r="M348" s="1"/>
      <c r="O348" s="1"/>
    </row>
    <row r="349" spans="3:15">
      <c r="C349" s="1"/>
      <c r="E349" s="1"/>
      <c r="G349" s="1"/>
      <c r="H349" s="1"/>
      <c r="I349" s="1"/>
      <c r="K349" s="1"/>
      <c r="M349" s="1"/>
      <c r="O349" s="1"/>
    </row>
    <row r="350" spans="3:15">
      <c r="C350" s="1"/>
      <c r="E350" s="1"/>
      <c r="G350" s="1"/>
      <c r="H350" s="1"/>
      <c r="I350" s="1"/>
      <c r="K350" s="1"/>
      <c r="M350" s="1"/>
      <c r="O350" s="1"/>
    </row>
    <row r="351" spans="3:15">
      <c r="C351" s="1"/>
      <c r="E351" s="1"/>
      <c r="G351" s="1"/>
      <c r="H351" s="1"/>
      <c r="I351" s="1"/>
      <c r="K351" s="1"/>
      <c r="M351" s="1"/>
      <c r="O351" s="1"/>
    </row>
    <row r="352" spans="3:15">
      <c r="C352" s="1"/>
      <c r="E352" s="1"/>
      <c r="G352" s="1"/>
      <c r="H352" s="1"/>
      <c r="I352" s="1"/>
      <c r="K352" s="1"/>
      <c r="M352" s="1"/>
      <c r="O352" s="1"/>
    </row>
    <row r="353" spans="3:15">
      <c r="C353" s="1"/>
      <c r="E353" s="1"/>
      <c r="G353" s="1"/>
      <c r="H353" s="1"/>
      <c r="I353" s="1"/>
      <c r="K353" s="1"/>
      <c r="M353" s="1"/>
      <c r="O353" s="1"/>
    </row>
    <row r="354" spans="3:15">
      <c r="C354" s="1"/>
      <c r="E354" s="1"/>
      <c r="G354" s="1"/>
      <c r="H354" s="1"/>
      <c r="I354" s="1"/>
      <c r="K354" s="1"/>
      <c r="M354" s="1"/>
      <c r="O354" s="1"/>
    </row>
    <row r="355" spans="3:15">
      <c r="C355" s="1"/>
      <c r="E355" s="1"/>
      <c r="G355" s="1"/>
      <c r="H355" s="1"/>
      <c r="I355" s="1"/>
      <c r="K355" s="1"/>
      <c r="M355" s="1"/>
      <c r="O355" s="1"/>
    </row>
    <row r="356" spans="3:15">
      <c r="C356" s="1"/>
      <c r="E356" s="1"/>
      <c r="G356" s="1"/>
      <c r="H356" s="1"/>
      <c r="I356" s="1"/>
      <c r="K356" s="1"/>
      <c r="M356" s="1"/>
      <c r="O356" s="1"/>
    </row>
    <row r="357" spans="3:15">
      <c r="C357" s="1"/>
      <c r="E357" s="1"/>
      <c r="G357" s="1"/>
      <c r="H357" s="1"/>
      <c r="I357" s="1"/>
      <c r="K357" s="1"/>
      <c r="M357" s="1"/>
      <c r="O357" s="1"/>
    </row>
    <row r="358" spans="3:15">
      <c r="C358" s="1"/>
      <c r="E358" s="1"/>
      <c r="G358" s="1"/>
      <c r="H358" s="1"/>
      <c r="I358" s="1"/>
      <c r="K358" s="1"/>
      <c r="M358" s="1"/>
      <c r="O358" s="1"/>
    </row>
    <row r="359" spans="3:15">
      <c r="C359" s="1"/>
      <c r="E359" s="1"/>
      <c r="G359" s="1"/>
      <c r="H359" s="1"/>
      <c r="I359" s="1"/>
      <c r="K359" s="1"/>
      <c r="M359" s="1"/>
      <c r="O359" s="1"/>
    </row>
    <row r="360" spans="3:15">
      <c r="C360" s="1"/>
      <c r="E360" s="1"/>
      <c r="G360" s="1"/>
      <c r="H360" s="1"/>
      <c r="I360" s="1"/>
      <c r="K360" s="1"/>
      <c r="M360" s="1"/>
      <c r="O360" s="1"/>
    </row>
    <row r="361" spans="3:15">
      <c r="C361" s="1"/>
      <c r="E361" s="1"/>
      <c r="G361" s="1"/>
      <c r="H361" s="1"/>
      <c r="I361" s="1"/>
      <c r="K361" s="1"/>
      <c r="M361" s="1"/>
      <c r="O361" s="1"/>
    </row>
    <row r="362" spans="3:15">
      <c r="C362" s="1"/>
      <c r="E362" s="1"/>
      <c r="G362" s="1"/>
      <c r="H362" s="1"/>
      <c r="I362" s="1"/>
      <c r="K362" s="1"/>
      <c r="M362" s="1"/>
      <c r="O362" s="1"/>
    </row>
    <row r="363" spans="3:15">
      <c r="C363" s="1"/>
      <c r="E363" s="1"/>
      <c r="G363" s="1"/>
      <c r="H363" s="1"/>
      <c r="I363" s="1"/>
      <c r="K363" s="1"/>
      <c r="M363" s="1"/>
      <c r="O363" s="1"/>
    </row>
    <row r="364" spans="3:15">
      <c r="C364" s="1"/>
      <c r="E364" s="1"/>
      <c r="G364" s="1"/>
      <c r="H364" s="1"/>
      <c r="I364" s="1"/>
      <c r="K364" s="1"/>
      <c r="M364" s="1"/>
      <c r="O364" s="1"/>
    </row>
    <row r="365" spans="3:15">
      <c r="C365" s="1"/>
      <c r="E365" s="1"/>
      <c r="G365" s="1"/>
      <c r="H365" s="1"/>
      <c r="I365" s="1"/>
      <c r="K365" s="1"/>
      <c r="M365" s="1"/>
      <c r="O365" s="1"/>
    </row>
    <row r="366" spans="3:15">
      <c r="C366" s="1"/>
      <c r="E366" s="1"/>
      <c r="G366" s="1"/>
      <c r="H366" s="1"/>
      <c r="I366" s="1"/>
      <c r="K366" s="1"/>
      <c r="M366" s="1"/>
      <c r="O366" s="1"/>
    </row>
    <row r="367" spans="3:15">
      <c r="C367" s="1"/>
      <c r="E367" s="1"/>
      <c r="G367" s="1"/>
      <c r="H367" s="1"/>
      <c r="I367" s="1"/>
      <c r="K367" s="1"/>
      <c r="M367" s="1"/>
      <c r="O367" s="1"/>
    </row>
    <row r="368" spans="3:15">
      <c r="C368" s="1"/>
      <c r="E368" s="1"/>
      <c r="G368" s="1"/>
      <c r="H368" s="1"/>
      <c r="I368" s="1"/>
      <c r="K368" s="1"/>
      <c r="M368" s="1"/>
      <c r="O368" s="1"/>
    </row>
    <row r="369" spans="3:15">
      <c r="C369" s="1"/>
      <c r="E369" s="1"/>
      <c r="G369" s="1"/>
      <c r="H369" s="1"/>
      <c r="I369" s="1"/>
      <c r="K369" s="1"/>
      <c r="M369" s="1"/>
      <c r="O369" s="1"/>
    </row>
    <row r="370" spans="3:15">
      <c r="C370" s="1"/>
      <c r="E370" s="1"/>
      <c r="G370" s="1"/>
      <c r="H370" s="1"/>
      <c r="I370" s="1"/>
      <c r="K370" s="1"/>
      <c r="M370" s="1"/>
      <c r="O370" s="1"/>
    </row>
    <row r="371" spans="3:15">
      <c r="C371" s="1"/>
      <c r="E371" s="1"/>
      <c r="G371" s="1"/>
      <c r="H371" s="1"/>
      <c r="I371" s="1"/>
      <c r="K371" s="1"/>
      <c r="M371" s="1"/>
      <c r="O371" s="1"/>
    </row>
    <row r="372" spans="3:15">
      <c r="C372" s="1"/>
      <c r="E372" s="1"/>
      <c r="G372" s="1"/>
      <c r="H372" s="1"/>
      <c r="I372" s="1"/>
      <c r="K372" s="1"/>
      <c r="M372" s="1"/>
      <c r="O372" s="1"/>
    </row>
    <row r="373" spans="3:15">
      <c r="C373" s="1"/>
      <c r="E373" s="1"/>
      <c r="G373" s="1"/>
      <c r="H373" s="1"/>
      <c r="I373" s="1"/>
      <c r="K373" s="1"/>
      <c r="M373" s="1"/>
      <c r="O373" s="1"/>
    </row>
    <row r="374" spans="3:15">
      <c r="C374" s="1"/>
      <c r="E374" s="1"/>
      <c r="G374" s="1"/>
      <c r="H374" s="1"/>
      <c r="I374" s="1"/>
      <c r="K374" s="1"/>
      <c r="M374" s="1"/>
      <c r="O374" s="1"/>
    </row>
    <row r="375" spans="3:15">
      <c r="C375" s="1"/>
      <c r="E375" s="1"/>
      <c r="G375" s="1"/>
      <c r="H375" s="1"/>
      <c r="I375" s="1"/>
      <c r="K375" s="1"/>
      <c r="M375" s="1"/>
      <c r="O375" s="1"/>
    </row>
    <row r="376" spans="3:15">
      <c r="C376" s="1"/>
      <c r="E376" s="1"/>
      <c r="G376" s="1"/>
      <c r="H376" s="1"/>
      <c r="I376" s="1"/>
      <c r="K376" s="1"/>
      <c r="M376" s="1"/>
      <c r="O376" s="1"/>
    </row>
    <row r="377" spans="3:15">
      <c r="C377" s="1"/>
      <c r="E377" s="1"/>
      <c r="G377" s="1"/>
      <c r="H377" s="1"/>
      <c r="I377" s="1"/>
      <c r="K377" s="1"/>
      <c r="M377" s="1"/>
      <c r="O377" s="1"/>
    </row>
    <row r="378" spans="3:15">
      <c r="C378" s="1"/>
      <c r="E378" s="1"/>
      <c r="G378" s="1"/>
      <c r="H378" s="1"/>
      <c r="I378" s="1"/>
      <c r="K378" s="1"/>
      <c r="M378" s="1"/>
      <c r="O378" s="1"/>
    </row>
    <row r="379" spans="3:15">
      <c r="C379" s="1"/>
      <c r="E379" s="1"/>
      <c r="G379" s="1"/>
      <c r="H379" s="1"/>
      <c r="I379" s="1"/>
      <c r="K379" s="1"/>
      <c r="M379" s="1"/>
      <c r="O379" s="1"/>
    </row>
    <row r="380" spans="3:15">
      <c r="C380" s="1"/>
      <c r="E380" s="1"/>
      <c r="G380" s="1"/>
      <c r="H380" s="1"/>
      <c r="I380" s="1"/>
      <c r="K380" s="1"/>
      <c r="M380" s="1"/>
      <c r="O380" s="1"/>
    </row>
    <row r="381" spans="3:15">
      <c r="C381" s="1"/>
      <c r="E381" s="1"/>
      <c r="G381" s="1"/>
      <c r="H381" s="1"/>
      <c r="I381" s="1"/>
      <c r="K381" s="1"/>
      <c r="M381" s="1"/>
      <c r="O381" s="1"/>
    </row>
    <row r="382" spans="3:15">
      <c r="C382" s="1"/>
      <c r="E382" s="1"/>
      <c r="G382" s="1"/>
      <c r="H382" s="1"/>
      <c r="I382" s="1"/>
      <c r="K382" s="1"/>
      <c r="M382" s="1"/>
      <c r="O382" s="1"/>
    </row>
    <row r="383" spans="3:15">
      <c r="C383" s="1"/>
      <c r="E383" s="1"/>
      <c r="G383" s="1"/>
      <c r="H383" s="1"/>
      <c r="I383" s="1"/>
      <c r="K383" s="1"/>
      <c r="M383" s="1"/>
      <c r="O383" s="1"/>
    </row>
    <row r="384" spans="3:15">
      <c r="C384" s="1"/>
      <c r="E384" s="1"/>
      <c r="G384" s="1"/>
      <c r="H384" s="1"/>
      <c r="I384" s="1"/>
      <c r="K384" s="1"/>
      <c r="M384" s="1"/>
      <c r="O384" s="1"/>
    </row>
    <row r="385" spans="3:15">
      <c r="C385" s="1"/>
      <c r="E385" s="1"/>
      <c r="G385" s="1"/>
      <c r="H385" s="1"/>
      <c r="I385" s="1"/>
      <c r="K385" s="1"/>
      <c r="M385" s="1"/>
      <c r="O385" s="1"/>
    </row>
    <row r="386" spans="3:15">
      <c r="C386" s="1"/>
      <c r="E386" s="1"/>
      <c r="G386" s="1"/>
      <c r="H386" s="1"/>
      <c r="I386" s="1"/>
      <c r="K386" s="1"/>
      <c r="M386" s="1"/>
      <c r="O386" s="1"/>
    </row>
    <row r="387" spans="3:15">
      <c r="C387" s="1"/>
      <c r="E387" s="1"/>
      <c r="G387" s="1"/>
      <c r="H387" s="1"/>
      <c r="I387" s="1"/>
      <c r="K387" s="1"/>
      <c r="M387" s="1"/>
      <c r="O387" s="1"/>
    </row>
    <row r="388" spans="3:15">
      <c r="C388" s="1"/>
      <c r="E388" s="1"/>
      <c r="G388" s="1"/>
      <c r="H388" s="1"/>
      <c r="I388" s="1"/>
      <c r="K388" s="1"/>
      <c r="M388" s="1"/>
      <c r="O388" s="1"/>
    </row>
    <row r="389" spans="3:15">
      <c r="C389" s="1"/>
      <c r="E389" s="1"/>
      <c r="G389" s="1"/>
      <c r="H389" s="1"/>
      <c r="I389" s="1"/>
      <c r="K389" s="1"/>
      <c r="M389" s="1"/>
      <c r="O389" s="1"/>
    </row>
    <row r="390" spans="3:15">
      <c r="C390" s="1"/>
      <c r="E390" s="1"/>
      <c r="G390" s="1"/>
      <c r="H390" s="1"/>
      <c r="I390" s="1"/>
      <c r="K390" s="1"/>
      <c r="M390" s="1"/>
      <c r="O390" s="1"/>
    </row>
    <row r="391" spans="3:15">
      <c r="C391" s="1"/>
      <c r="E391" s="1"/>
      <c r="G391" s="1"/>
      <c r="H391" s="1"/>
      <c r="I391" s="1"/>
      <c r="K391" s="1"/>
      <c r="M391" s="1"/>
      <c r="O391" s="1"/>
    </row>
    <row r="392" spans="3:15">
      <c r="C392" s="1"/>
      <c r="E392" s="1"/>
      <c r="G392" s="1"/>
      <c r="H392" s="1"/>
      <c r="I392" s="1"/>
      <c r="K392" s="1"/>
      <c r="M392" s="1"/>
      <c r="O392" s="1"/>
    </row>
    <row r="393" spans="3:15">
      <c r="C393" s="1"/>
      <c r="E393" s="1"/>
      <c r="G393" s="1"/>
      <c r="H393" s="1"/>
      <c r="I393" s="1"/>
      <c r="K393" s="1"/>
      <c r="M393" s="1"/>
      <c r="O393" s="1"/>
    </row>
    <row r="394" spans="3:15">
      <c r="C394" s="1"/>
      <c r="E394" s="1"/>
      <c r="G394" s="1"/>
      <c r="H394" s="1"/>
      <c r="I394" s="1"/>
      <c r="K394" s="1"/>
      <c r="M394" s="1"/>
      <c r="O394" s="1"/>
    </row>
    <row r="395" spans="3:15">
      <c r="C395" s="1"/>
      <c r="E395" s="1"/>
      <c r="G395" s="1"/>
      <c r="H395" s="1"/>
      <c r="I395" s="1"/>
      <c r="K395" s="1"/>
      <c r="M395" s="1"/>
      <c r="O395" s="1"/>
    </row>
    <row r="396" spans="3:15">
      <c r="C396" s="1"/>
      <c r="E396" s="1"/>
      <c r="G396" s="1"/>
      <c r="H396" s="1"/>
      <c r="I396" s="1"/>
      <c r="K396" s="1"/>
      <c r="M396" s="1"/>
      <c r="O396" s="1"/>
    </row>
    <row r="397" spans="3:15">
      <c r="C397" s="1"/>
      <c r="E397" s="1"/>
      <c r="G397" s="1"/>
      <c r="H397" s="1"/>
      <c r="I397" s="1"/>
      <c r="K397" s="1"/>
      <c r="M397" s="1"/>
      <c r="O397" s="1"/>
    </row>
    <row r="398" spans="3:15">
      <c r="C398" s="1"/>
      <c r="E398" s="1"/>
      <c r="G398" s="1"/>
      <c r="H398" s="1"/>
      <c r="I398" s="1"/>
      <c r="K398" s="1"/>
      <c r="M398" s="1"/>
      <c r="O398" s="1"/>
    </row>
    <row r="399" spans="3:15">
      <c r="C399" s="1"/>
      <c r="E399" s="1"/>
      <c r="G399" s="1"/>
      <c r="H399" s="1"/>
      <c r="I399" s="1"/>
      <c r="K399" s="1"/>
      <c r="M399" s="1"/>
      <c r="O399" s="1"/>
    </row>
    <row r="400" spans="3:15">
      <c r="C400" s="1"/>
      <c r="E400" s="1"/>
      <c r="G400" s="1"/>
      <c r="H400" s="1"/>
      <c r="I400" s="1"/>
      <c r="K400" s="1"/>
      <c r="M400" s="1"/>
      <c r="O400" s="1"/>
    </row>
    <row r="401" spans="3:15">
      <c r="C401" s="1"/>
      <c r="E401" s="1"/>
      <c r="G401" s="1"/>
      <c r="H401" s="1"/>
      <c r="I401" s="1"/>
      <c r="K401" s="1"/>
      <c r="M401" s="1"/>
      <c r="O401" s="1"/>
    </row>
    <row r="402" spans="3:15">
      <c r="C402" s="1"/>
      <c r="E402" s="1"/>
      <c r="G402" s="1"/>
      <c r="H402" s="1"/>
      <c r="I402" s="1"/>
      <c r="K402" s="1"/>
      <c r="M402" s="1"/>
      <c r="O402" s="1"/>
    </row>
    <row r="403" spans="3:15">
      <c r="C403" s="1"/>
      <c r="E403" s="1"/>
      <c r="G403" s="1"/>
      <c r="H403" s="1"/>
      <c r="I403" s="1"/>
      <c r="K403" s="1"/>
      <c r="M403" s="1"/>
      <c r="O403" s="1"/>
    </row>
    <row r="404" spans="3:15">
      <c r="C404" s="1"/>
      <c r="E404" s="1"/>
      <c r="G404" s="1"/>
      <c r="H404" s="1"/>
      <c r="I404" s="1"/>
      <c r="K404" s="1"/>
      <c r="M404" s="1"/>
      <c r="O404" s="1"/>
    </row>
    <row r="405" spans="3:15">
      <c r="C405" s="1"/>
      <c r="E405" s="1"/>
      <c r="G405" s="1"/>
      <c r="H405" s="1"/>
      <c r="I405" s="1"/>
      <c r="K405" s="1"/>
      <c r="M405" s="1"/>
      <c r="O405" s="1"/>
    </row>
    <row r="406" spans="3:15">
      <c r="C406" s="1"/>
      <c r="E406" s="1"/>
      <c r="G406" s="1"/>
      <c r="H406" s="1"/>
      <c r="I406" s="1"/>
      <c r="K406" s="1"/>
      <c r="M406" s="1"/>
      <c r="O406" s="1"/>
    </row>
    <row r="407" spans="3:15">
      <c r="C407" s="1"/>
      <c r="E407" s="1"/>
      <c r="G407" s="1"/>
      <c r="H407" s="1"/>
      <c r="I407" s="1"/>
      <c r="K407" s="1"/>
      <c r="M407" s="1"/>
      <c r="O407" s="1"/>
    </row>
    <row r="408" spans="3:15">
      <c r="C408" s="1"/>
      <c r="E408" s="1"/>
      <c r="G408" s="1"/>
      <c r="H408" s="1"/>
      <c r="I408" s="1"/>
      <c r="K408" s="1"/>
      <c r="M408" s="1"/>
      <c r="O408" s="1"/>
    </row>
    <row r="409" spans="3:15">
      <c r="C409" s="1"/>
      <c r="E409" s="1"/>
      <c r="G409" s="1"/>
      <c r="H409" s="1"/>
      <c r="I409" s="1"/>
      <c r="K409" s="1"/>
      <c r="M409" s="1"/>
      <c r="O409" s="1"/>
    </row>
    <row r="410" spans="3:15">
      <c r="C410" s="1"/>
      <c r="E410" s="1"/>
      <c r="G410" s="1"/>
      <c r="H410" s="1"/>
      <c r="I410" s="1"/>
      <c r="K410" s="1"/>
      <c r="M410" s="1"/>
      <c r="O410" s="1"/>
    </row>
    <row r="411" spans="3:15">
      <c r="C411" s="1"/>
      <c r="E411" s="1"/>
      <c r="G411" s="1"/>
      <c r="H411" s="1"/>
      <c r="I411" s="1"/>
      <c r="K411" s="1"/>
      <c r="M411" s="1"/>
      <c r="O411" s="1"/>
    </row>
    <row r="412" spans="3:15">
      <c r="C412" s="1"/>
      <c r="E412" s="1"/>
      <c r="G412" s="1"/>
      <c r="H412" s="1"/>
      <c r="I412" s="1"/>
      <c r="K412" s="1"/>
      <c r="M412" s="1"/>
      <c r="O412" s="1"/>
    </row>
    <row r="413" spans="3:15">
      <c r="C413" s="1"/>
      <c r="E413" s="1"/>
      <c r="G413" s="1"/>
      <c r="H413" s="1"/>
      <c r="I413" s="1"/>
      <c r="K413" s="1"/>
      <c r="M413" s="1"/>
      <c r="O413" s="1"/>
    </row>
    <row r="414" spans="3:15">
      <c r="C414" s="1"/>
      <c r="E414" s="1"/>
      <c r="G414" s="1"/>
      <c r="H414" s="1"/>
      <c r="I414" s="1"/>
      <c r="K414" s="1"/>
      <c r="M414" s="1"/>
      <c r="O414" s="1"/>
    </row>
    <row r="415" spans="3:15">
      <c r="C415" s="1"/>
      <c r="E415" s="1"/>
      <c r="G415" s="1"/>
      <c r="H415" s="1"/>
      <c r="I415" s="1"/>
      <c r="K415" s="1"/>
      <c r="M415" s="1"/>
      <c r="O415" s="1"/>
    </row>
    <row r="416" spans="3:15">
      <c r="C416" s="1"/>
      <c r="E416" s="1"/>
      <c r="G416" s="1"/>
      <c r="H416" s="1"/>
      <c r="I416" s="1"/>
      <c r="K416" s="1"/>
      <c r="M416" s="1"/>
      <c r="O416" s="1"/>
    </row>
    <row r="417" spans="3:15">
      <c r="C417" s="1"/>
      <c r="E417" s="1"/>
      <c r="G417" s="1"/>
      <c r="H417" s="1"/>
      <c r="I417" s="1"/>
      <c r="K417" s="1"/>
      <c r="M417" s="1"/>
      <c r="O417" s="1"/>
    </row>
    <row r="418" spans="3:15">
      <c r="C418" s="1"/>
      <c r="E418" s="1"/>
      <c r="G418" s="1"/>
      <c r="H418" s="1"/>
      <c r="I418" s="1"/>
      <c r="K418" s="1"/>
      <c r="M418" s="1"/>
      <c r="O418" s="1"/>
    </row>
    <row r="419" spans="3:15">
      <c r="C419" s="1"/>
      <c r="E419" s="1"/>
      <c r="G419" s="1"/>
      <c r="H419" s="1"/>
      <c r="I419" s="1"/>
      <c r="K419" s="1"/>
      <c r="M419" s="1"/>
      <c r="O419" s="1"/>
    </row>
    <row r="420" spans="3:15">
      <c r="C420" s="1"/>
      <c r="E420" s="1"/>
      <c r="G420" s="1"/>
      <c r="H420" s="1"/>
      <c r="I420" s="1"/>
      <c r="K420" s="1"/>
      <c r="M420" s="1"/>
      <c r="O420" s="1"/>
    </row>
    <row r="421" spans="3:15">
      <c r="C421" s="1"/>
      <c r="E421" s="1"/>
      <c r="G421" s="1"/>
      <c r="H421" s="1"/>
      <c r="I421" s="1"/>
      <c r="K421" s="1"/>
      <c r="M421" s="1"/>
      <c r="O421" s="1"/>
    </row>
    <row r="422" spans="3:15">
      <c r="C422" s="1"/>
      <c r="E422" s="1"/>
      <c r="G422" s="1"/>
      <c r="H422" s="1"/>
      <c r="I422" s="1"/>
      <c r="K422" s="1"/>
      <c r="M422" s="1"/>
      <c r="O422" s="1"/>
    </row>
    <row r="423" spans="3:15">
      <c r="C423" s="1"/>
      <c r="E423" s="1"/>
      <c r="G423" s="1"/>
      <c r="H423" s="1"/>
      <c r="I423" s="1"/>
      <c r="K423" s="1"/>
      <c r="M423" s="1"/>
      <c r="O423" s="1"/>
    </row>
    <row r="424" spans="3:15">
      <c r="C424" s="1"/>
      <c r="E424" s="1"/>
      <c r="G424" s="1"/>
      <c r="H424" s="1"/>
      <c r="I424" s="1"/>
      <c r="K424" s="1"/>
      <c r="M424" s="1"/>
      <c r="O424" s="1"/>
    </row>
    <row r="425" spans="3:15">
      <c r="C425" s="1"/>
      <c r="E425" s="1"/>
      <c r="G425" s="1"/>
      <c r="H425" s="1"/>
      <c r="I425" s="1"/>
      <c r="K425" s="1"/>
      <c r="M425" s="1"/>
      <c r="O425" s="1"/>
    </row>
    <row r="426" spans="3:15">
      <c r="C426" s="1"/>
      <c r="E426" s="1"/>
      <c r="G426" s="1"/>
      <c r="H426" s="1"/>
      <c r="I426" s="1"/>
      <c r="K426" s="1"/>
      <c r="M426" s="1"/>
      <c r="O426" s="1"/>
    </row>
    <row r="427" spans="3:15">
      <c r="C427" s="1"/>
      <c r="E427" s="1"/>
      <c r="G427" s="1"/>
      <c r="H427" s="1"/>
      <c r="I427" s="1"/>
      <c r="K427" s="1"/>
      <c r="M427" s="1"/>
      <c r="O427" s="1"/>
    </row>
    <row r="428" spans="3:15">
      <c r="C428" s="1"/>
      <c r="E428" s="1"/>
      <c r="G428" s="1"/>
      <c r="H428" s="1"/>
      <c r="I428" s="1"/>
      <c r="K428" s="1"/>
      <c r="M428" s="1"/>
      <c r="O428" s="1"/>
    </row>
    <row r="429" spans="3:15">
      <c r="C429" s="1"/>
      <c r="E429" s="1"/>
      <c r="G429" s="1"/>
      <c r="H429" s="1"/>
      <c r="I429" s="1"/>
      <c r="K429" s="1"/>
      <c r="M429" s="1"/>
      <c r="O429" s="1"/>
    </row>
    <row r="430" spans="3:15">
      <c r="C430" s="1"/>
      <c r="E430" s="1"/>
      <c r="G430" s="1"/>
      <c r="H430" s="1"/>
      <c r="I430" s="1"/>
      <c r="K430" s="1"/>
      <c r="M430" s="1"/>
      <c r="O430" s="1"/>
    </row>
    <row r="431" spans="3:15">
      <c r="C431" s="1"/>
      <c r="E431" s="1"/>
      <c r="G431" s="1"/>
      <c r="H431" s="1"/>
      <c r="I431" s="1"/>
      <c r="K431" s="1"/>
      <c r="M431" s="1"/>
      <c r="O431" s="1"/>
    </row>
    <row r="432" spans="3:15">
      <c r="C432" s="1"/>
      <c r="E432" s="1"/>
      <c r="G432" s="1"/>
      <c r="H432" s="1"/>
      <c r="I432" s="1"/>
      <c r="K432" s="1"/>
      <c r="M432" s="1"/>
      <c r="O432" s="1"/>
    </row>
    <row r="433" spans="3:15">
      <c r="C433" s="1"/>
      <c r="E433" s="1"/>
      <c r="G433" s="1"/>
      <c r="H433" s="1"/>
      <c r="I433" s="1"/>
      <c r="K433" s="1"/>
      <c r="M433" s="1"/>
      <c r="O433" s="1"/>
    </row>
    <row r="434" spans="3:15">
      <c r="C434" s="1"/>
      <c r="E434" s="1"/>
      <c r="G434" s="1"/>
      <c r="H434" s="1"/>
      <c r="I434" s="1"/>
      <c r="K434" s="1"/>
      <c r="M434" s="1"/>
      <c r="O434" s="1"/>
    </row>
    <row r="435" spans="3:15">
      <c r="C435" s="1"/>
      <c r="E435" s="1"/>
      <c r="G435" s="1"/>
      <c r="H435" s="1"/>
      <c r="I435" s="1"/>
      <c r="K435" s="1"/>
      <c r="M435" s="1"/>
      <c r="O435" s="1"/>
    </row>
    <row r="436" spans="3:15">
      <c r="C436" s="1"/>
      <c r="E436" s="1"/>
      <c r="G436" s="1"/>
      <c r="H436" s="1"/>
      <c r="I436" s="1"/>
      <c r="K436" s="1"/>
      <c r="M436" s="1"/>
      <c r="O436" s="1"/>
    </row>
    <row r="437" spans="3:15">
      <c r="C437" s="1"/>
      <c r="E437" s="1"/>
      <c r="G437" s="1"/>
      <c r="H437" s="1"/>
      <c r="I437" s="1"/>
      <c r="K437" s="1"/>
      <c r="M437" s="1"/>
      <c r="O437" s="1"/>
    </row>
    <row r="438" spans="3:15">
      <c r="C438" s="1"/>
      <c r="E438" s="1"/>
      <c r="G438" s="1"/>
      <c r="H438" s="1"/>
      <c r="I438" s="1"/>
      <c r="K438" s="1"/>
      <c r="M438" s="1"/>
      <c r="O438" s="1"/>
    </row>
    <row r="439" spans="3:15">
      <c r="C439" s="1"/>
      <c r="E439" s="1"/>
      <c r="G439" s="1"/>
      <c r="H439" s="1"/>
      <c r="I439" s="1"/>
      <c r="K439" s="1"/>
      <c r="M439" s="1"/>
      <c r="O439" s="1"/>
    </row>
    <row r="440" spans="3:15">
      <c r="C440" s="1"/>
      <c r="E440" s="1"/>
      <c r="G440" s="1"/>
      <c r="H440" s="1"/>
      <c r="I440" s="1"/>
      <c r="K440" s="1"/>
      <c r="M440" s="1"/>
      <c r="O440" s="1"/>
    </row>
    <row r="441" spans="3:15">
      <c r="C441" s="1"/>
      <c r="E441" s="1"/>
      <c r="G441" s="1"/>
      <c r="H441" s="1"/>
      <c r="I441" s="1"/>
      <c r="K441" s="1"/>
      <c r="M441" s="1"/>
      <c r="O441" s="1"/>
    </row>
    <row r="442" spans="3:15">
      <c r="C442" s="1"/>
      <c r="E442" s="1"/>
      <c r="G442" s="1"/>
      <c r="H442" s="1"/>
      <c r="I442" s="1"/>
      <c r="K442" s="1"/>
      <c r="M442" s="1"/>
      <c r="O442" s="1"/>
    </row>
    <row r="443" spans="3:15">
      <c r="C443" s="1"/>
      <c r="E443" s="1"/>
      <c r="G443" s="1"/>
      <c r="H443" s="1"/>
      <c r="I443" s="1"/>
      <c r="K443" s="1"/>
      <c r="M443" s="1"/>
      <c r="O443" s="1"/>
    </row>
    <row r="444" spans="3:15">
      <c r="C444" s="1"/>
      <c r="E444" s="1"/>
      <c r="G444" s="1"/>
      <c r="H444" s="1"/>
      <c r="I444" s="1"/>
      <c r="K444" s="1"/>
      <c r="M444" s="1"/>
      <c r="O444" s="1"/>
    </row>
    <row r="445" spans="3:15">
      <c r="C445" s="1"/>
      <c r="E445" s="1"/>
      <c r="G445" s="1"/>
      <c r="H445" s="1"/>
      <c r="I445" s="1"/>
      <c r="K445" s="1"/>
      <c r="M445" s="1"/>
      <c r="O445" s="1"/>
    </row>
    <row r="446" spans="3:15">
      <c r="C446" s="1"/>
      <c r="E446" s="1"/>
      <c r="G446" s="1"/>
      <c r="H446" s="1"/>
      <c r="I446" s="1"/>
      <c r="K446" s="1"/>
      <c r="M446" s="1"/>
      <c r="O446" s="1"/>
    </row>
    <row r="447" spans="3:15">
      <c r="C447" s="1"/>
      <c r="E447" s="1"/>
      <c r="G447" s="1"/>
      <c r="H447" s="1"/>
      <c r="I447" s="1"/>
      <c r="K447" s="1"/>
      <c r="M447" s="1"/>
      <c r="O447" s="1"/>
    </row>
    <row r="448" spans="3:15">
      <c r="C448" s="1"/>
      <c r="E448" s="1"/>
      <c r="G448" s="1"/>
      <c r="H448" s="1"/>
      <c r="I448" s="1"/>
      <c r="K448" s="1"/>
      <c r="M448" s="1"/>
      <c r="O448" s="1"/>
    </row>
    <row r="449" spans="3:15">
      <c r="C449" s="1"/>
      <c r="E449" s="1"/>
      <c r="G449" s="1"/>
      <c r="H449" s="1"/>
      <c r="I449" s="1"/>
      <c r="K449" s="1"/>
      <c r="M449" s="1"/>
      <c r="O449" s="1"/>
    </row>
    <row r="450" spans="3:15">
      <c r="C450" s="1"/>
      <c r="E450" s="1"/>
      <c r="G450" s="1"/>
      <c r="H450" s="1"/>
      <c r="I450" s="1"/>
      <c r="K450" s="1"/>
      <c r="M450" s="1"/>
      <c r="O450" s="1"/>
    </row>
    <row r="451" spans="3:15">
      <c r="C451" s="1"/>
      <c r="E451" s="1"/>
      <c r="G451" s="1"/>
      <c r="H451" s="1"/>
      <c r="I451" s="1"/>
      <c r="K451" s="1"/>
      <c r="M451" s="1"/>
      <c r="O451" s="1"/>
    </row>
    <row r="452" spans="3:15">
      <c r="C452" s="1"/>
      <c r="E452" s="1"/>
      <c r="G452" s="1"/>
      <c r="H452" s="1"/>
      <c r="I452" s="1"/>
      <c r="K452" s="1"/>
      <c r="M452" s="1"/>
      <c r="O452" s="1"/>
    </row>
    <row r="453" spans="3:15">
      <c r="C453" s="1"/>
      <c r="E453" s="1"/>
      <c r="G453" s="1"/>
      <c r="H453" s="1"/>
      <c r="I453" s="1"/>
      <c r="K453" s="1"/>
      <c r="M453" s="1"/>
      <c r="O453" s="1"/>
    </row>
    <row r="454" spans="3:15">
      <c r="C454" s="1"/>
      <c r="E454" s="1"/>
      <c r="G454" s="1"/>
      <c r="H454" s="1"/>
      <c r="I454" s="1"/>
      <c r="K454" s="1"/>
      <c r="M454" s="1"/>
      <c r="O454" s="1"/>
    </row>
    <row r="455" spans="3:15">
      <c r="C455" s="1"/>
      <c r="E455" s="1"/>
      <c r="G455" s="1"/>
      <c r="H455" s="1"/>
      <c r="I455" s="1"/>
      <c r="K455" s="1"/>
      <c r="M455" s="1"/>
      <c r="O455" s="1"/>
    </row>
    <row r="456" spans="3:15">
      <c r="C456" s="1"/>
      <c r="E456" s="1"/>
      <c r="G456" s="1"/>
      <c r="H456" s="1"/>
      <c r="I456" s="1"/>
      <c r="K456" s="1"/>
      <c r="M456" s="1"/>
      <c r="O456" s="1"/>
    </row>
    <row r="457" spans="3:15">
      <c r="C457" s="1"/>
      <c r="E457" s="1"/>
      <c r="G457" s="1"/>
      <c r="H457" s="1"/>
      <c r="I457" s="1"/>
      <c r="K457" s="1"/>
      <c r="M457" s="1"/>
      <c r="O457" s="1"/>
    </row>
    <row r="458" spans="3:15">
      <c r="C458" s="1"/>
      <c r="E458" s="1"/>
      <c r="G458" s="1"/>
      <c r="H458" s="1"/>
      <c r="I458" s="1"/>
      <c r="K458" s="1"/>
      <c r="M458" s="1"/>
      <c r="O458" s="1"/>
    </row>
    <row r="459" spans="3:15">
      <c r="C459" s="1"/>
      <c r="E459" s="1"/>
      <c r="G459" s="1"/>
      <c r="H459" s="1"/>
      <c r="I459" s="1"/>
      <c r="K459" s="1"/>
      <c r="M459" s="1"/>
      <c r="O459" s="1"/>
    </row>
    <row r="460" spans="3:15">
      <c r="C460" s="1"/>
      <c r="E460" s="1"/>
      <c r="G460" s="1"/>
      <c r="H460" s="1"/>
      <c r="I460" s="1"/>
      <c r="K460" s="1"/>
      <c r="M460" s="1"/>
      <c r="O460" s="1"/>
    </row>
    <row r="461" spans="3:15">
      <c r="C461" s="1"/>
      <c r="E461" s="1"/>
      <c r="G461" s="1"/>
      <c r="H461" s="1"/>
      <c r="I461" s="1"/>
      <c r="K461" s="1"/>
      <c r="M461" s="1"/>
      <c r="O461" s="1"/>
    </row>
    <row r="462" spans="3:15">
      <c r="C462" s="1"/>
      <c r="E462" s="1"/>
      <c r="G462" s="1"/>
      <c r="H462" s="1"/>
      <c r="I462" s="1"/>
      <c r="K462" s="1"/>
      <c r="M462" s="1"/>
      <c r="O462" s="1"/>
    </row>
    <row r="463" spans="3:15">
      <c r="C463" s="1"/>
      <c r="E463" s="1"/>
      <c r="G463" s="1"/>
      <c r="H463" s="1"/>
      <c r="I463" s="1"/>
      <c r="K463" s="1"/>
      <c r="M463" s="1"/>
      <c r="O463" s="1"/>
    </row>
    <row r="464" spans="3:15">
      <c r="C464" s="1"/>
      <c r="E464" s="1"/>
      <c r="G464" s="1"/>
      <c r="H464" s="1"/>
      <c r="I464" s="1"/>
      <c r="K464" s="1"/>
      <c r="M464" s="1"/>
      <c r="O464" s="1"/>
    </row>
    <row r="465" spans="3:15">
      <c r="C465" s="1"/>
      <c r="E465" s="1"/>
      <c r="G465" s="1"/>
      <c r="H465" s="1"/>
      <c r="I465" s="1"/>
      <c r="K465" s="1"/>
      <c r="M465" s="1"/>
      <c r="O465" s="1"/>
    </row>
    <row r="466" spans="3:15">
      <c r="C466" s="1"/>
      <c r="E466" s="1"/>
      <c r="G466" s="1"/>
      <c r="H466" s="1"/>
      <c r="I466" s="1"/>
      <c r="K466" s="1"/>
      <c r="M466" s="1"/>
      <c r="O466" s="1"/>
    </row>
    <row r="467" spans="3:15">
      <c r="C467" s="1"/>
      <c r="E467" s="1"/>
      <c r="G467" s="1"/>
      <c r="H467" s="1"/>
      <c r="I467" s="1"/>
      <c r="K467" s="1"/>
      <c r="M467" s="1"/>
      <c r="O467" s="1"/>
    </row>
    <row r="468" spans="3:15">
      <c r="C468" s="1"/>
      <c r="E468" s="1"/>
      <c r="G468" s="1"/>
      <c r="H468" s="1"/>
      <c r="I468" s="1"/>
      <c r="K468" s="1"/>
      <c r="M468" s="1"/>
      <c r="O468" s="1"/>
    </row>
    <row r="469" spans="3:15">
      <c r="C469" s="1"/>
      <c r="E469" s="1"/>
      <c r="G469" s="1"/>
      <c r="H469" s="1"/>
      <c r="I469" s="1"/>
      <c r="K469" s="1"/>
      <c r="M469" s="1"/>
      <c r="O469" s="1"/>
    </row>
    <row r="470" spans="3:15">
      <c r="C470" s="1"/>
      <c r="E470" s="1"/>
      <c r="G470" s="1"/>
      <c r="H470" s="1"/>
      <c r="I470" s="1"/>
      <c r="K470" s="1"/>
      <c r="M470" s="1"/>
      <c r="O470" s="1"/>
    </row>
    <row r="471" spans="3:15">
      <c r="C471" s="1"/>
      <c r="E471" s="1"/>
      <c r="G471" s="1"/>
      <c r="H471" s="1"/>
      <c r="I471" s="1"/>
      <c r="K471" s="1"/>
      <c r="M471" s="1"/>
      <c r="O471" s="1"/>
    </row>
    <row r="472" spans="3:15">
      <c r="C472" s="1"/>
      <c r="E472" s="1"/>
      <c r="G472" s="1"/>
      <c r="H472" s="1"/>
      <c r="I472" s="1"/>
      <c r="K472" s="1"/>
      <c r="M472" s="1"/>
      <c r="O472" s="1"/>
    </row>
    <row r="473" spans="3:15">
      <c r="C473" s="1"/>
      <c r="E473" s="1"/>
      <c r="G473" s="1"/>
      <c r="H473" s="1"/>
      <c r="I473" s="1"/>
      <c r="K473" s="1"/>
      <c r="M473" s="1"/>
      <c r="O473" s="1"/>
    </row>
    <row r="474" spans="3:15">
      <c r="C474" s="1"/>
      <c r="E474" s="1"/>
      <c r="G474" s="1"/>
      <c r="H474" s="1"/>
      <c r="I474" s="1"/>
      <c r="K474" s="1"/>
      <c r="M474" s="1"/>
      <c r="O474" s="1"/>
    </row>
    <row r="475" spans="3:15">
      <c r="C475" s="1"/>
      <c r="E475" s="1"/>
      <c r="G475" s="1"/>
      <c r="H475" s="1"/>
      <c r="I475" s="1"/>
      <c r="K475" s="1"/>
      <c r="M475" s="1"/>
      <c r="O475" s="1"/>
    </row>
    <row r="476" spans="3:15">
      <c r="C476" s="1"/>
      <c r="E476" s="1"/>
      <c r="G476" s="1"/>
      <c r="H476" s="1"/>
      <c r="I476" s="1"/>
      <c r="K476" s="1"/>
      <c r="M476" s="1"/>
      <c r="O476" s="1"/>
    </row>
    <row r="477" spans="3:15">
      <c r="C477" s="1"/>
      <c r="E477" s="1"/>
      <c r="G477" s="1"/>
      <c r="H477" s="1"/>
      <c r="I477" s="1"/>
      <c r="K477" s="1"/>
      <c r="M477" s="1"/>
      <c r="O477" s="1"/>
    </row>
    <row r="478" spans="3:15">
      <c r="C478" s="1"/>
      <c r="E478" s="1"/>
      <c r="G478" s="1"/>
      <c r="H478" s="1"/>
      <c r="I478" s="1"/>
      <c r="K478" s="1"/>
      <c r="M478" s="1"/>
      <c r="O478" s="1"/>
    </row>
    <row r="479" spans="3:15">
      <c r="C479" s="1"/>
      <c r="E479" s="1"/>
      <c r="G479" s="1"/>
      <c r="H479" s="1"/>
      <c r="I479" s="1"/>
      <c r="K479" s="1"/>
      <c r="M479" s="1"/>
      <c r="O479" s="1"/>
    </row>
    <row r="480" spans="3:15">
      <c r="C480" s="1"/>
      <c r="E480" s="1"/>
      <c r="G480" s="1"/>
      <c r="H480" s="1"/>
      <c r="I480" s="1"/>
      <c r="K480" s="1"/>
      <c r="M480" s="1"/>
      <c r="O480" s="1"/>
    </row>
    <row r="481" spans="3:15">
      <c r="C481" s="1"/>
      <c r="E481" s="1"/>
      <c r="G481" s="1"/>
      <c r="H481" s="1"/>
      <c r="I481" s="1"/>
      <c r="K481" s="1"/>
      <c r="M481" s="1"/>
      <c r="O481" s="1"/>
    </row>
    <row r="482" spans="3:15">
      <c r="C482" s="1"/>
      <c r="E482" s="1"/>
      <c r="G482" s="1"/>
      <c r="H482" s="1"/>
      <c r="I482" s="1"/>
      <c r="K482" s="1"/>
      <c r="M482" s="1"/>
      <c r="O482" s="1"/>
    </row>
    <row r="483" spans="3:15">
      <c r="C483" s="1"/>
      <c r="E483" s="1"/>
      <c r="G483" s="1"/>
      <c r="H483" s="1"/>
      <c r="I483" s="1"/>
      <c r="K483" s="1"/>
      <c r="M483" s="1"/>
      <c r="O483" s="1"/>
    </row>
    <row r="484" spans="3:15">
      <c r="C484" s="1"/>
      <c r="E484" s="1"/>
      <c r="G484" s="1"/>
      <c r="H484" s="1"/>
      <c r="I484" s="1"/>
      <c r="K484" s="1"/>
      <c r="M484" s="1"/>
      <c r="O484" s="1"/>
    </row>
    <row r="485" spans="3:15">
      <c r="C485" s="1"/>
      <c r="E485" s="1"/>
      <c r="G485" s="1"/>
      <c r="H485" s="1"/>
      <c r="I485" s="1"/>
      <c r="K485" s="1"/>
      <c r="M485" s="1"/>
      <c r="O485" s="1"/>
    </row>
    <row r="486" spans="3:15">
      <c r="C486" s="1"/>
      <c r="E486" s="1"/>
      <c r="G486" s="1"/>
      <c r="H486" s="1"/>
      <c r="I486" s="1"/>
      <c r="K486" s="1"/>
      <c r="M486" s="1"/>
      <c r="O486" s="1"/>
    </row>
    <row r="487" spans="3:15">
      <c r="C487" s="1"/>
      <c r="E487" s="1"/>
      <c r="G487" s="1"/>
      <c r="H487" s="1"/>
      <c r="I487" s="1"/>
      <c r="K487" s="1"/>
      <c r="M487" s="1"/>
      <c r="O487" s="1"/>
    </row>
    <row r="488" spans="3:15">
      <c r="C488" s="1"/>
      <c r="E488" s="1"/>
      <c r="G488" s="1"/>
      <c r="H488" s="1"/>
      <c r="I488" s="1"/>
      <c r="K488" s="1"/>
      <c r="M488" s="1"/>
      <c r="O488" s="1"/>
    </row>
    <row r="489" spans="3:15">
      <c r="C489" s="1"/>
      <c r="E489" s="1"/>
      <c r="G489" s="1"/>
      <c r="H489" s="1"/>
      <c r="I489" s="1"/>
      <c r="K489" s="1"/>
      <c r="M489" s="1"/>
      <c r="O489" s="1"/>
    </row>
  </sheetData>
  <mergeCells count="5">
    <mergeCell ref="B1:J1"/>
    <mergeCell ref="B9:B11"/>
    <mergeCell ref="B13:B14"/>
    <mergeCell ref="B16:B18"/>
    <mergeCell ref="B27:P27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3" orientation="portrait" r:id="rId1"/>
  <headerFooter>
    <oddFooter>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98"/>
  <sheetViews>
    <sheetView topLeftCell="A21" zoomScaleNormal="100" zoomScaleSheetLayoutView="100" workbookViewId="0">
      <selection activeCell="C33" sqref="C33"/>
    </sheetView>
  </sheetViews>
  <sheetFormatPr defaultColWidth="9.33203125" defaultRowHeight="15"/>
  <cols>
    <col min="1" max="1" width="6.5" style="40" customWidth="1"/>
    <col min="2" max="2" width="8.33203125" style="41" customWidth="1"/>
    <col min="3" max="3" width="137.5" style="42" customWidth="1"/>
    <col min="4" max="4" width="1.33203125" style="40" customWidth="1"/>
    <col min="5" max="5" width="12.83203125" style="42" customWidth="1"/>
    <col min="6" max="6" width="1" style="42" customWidth="1"/>
    <col min="7" max="7" width="12.83203125" style="42" customWidth="1"/>
    <col min="8" max="8" width="1" style="42" customWidth="1"/>
    <col min="9" max="9" width="12.83203125" style="42" customWidth="1"/>
    <col min="10" max="16384" width="9.33203125" style="40"/>
  </cols>
  <sheetData>
    <row r="1" spans="1:9" ht="35.1" customHeight="1">
      <c r="C1" s="274" t="s">
        <v>153</v>
      </c>
      <c r="D1" s="274"/>
      <c r="E1" s="274"/>
      <c r="F1" s="274"/>
    </row>
    <row r="2" spans="1:9" ht="20.100000000000001" customHeight="1"/>
    <row r="3" spans="1:9" ht="20.100000000000001" customHeight="1">
      <c r="C3" s="42" t="s">
        <v>130</v>
      </c>
    </row>
    <row r="4" spans="1:9" ht="20.100000000000001" customHeight="1"/>
    <row r="5" spans="1:9" ht="20.100000000000001" customHeight="1"/>
    <row r="6" spans="1:9" ht="16.5" thickBot="1">
      <c r="C6" s="43" t="s">
        <v>72</v>
      </c>
      <c r="E6" s="44" t="s">
        <v>48</v>
      </c>
      <c r="F6" s="44"/>
      <c r="G6" s="44" t="s">
        <v>49</v>
      </c>
      <c r="H6" s="44"/>
      <c r="I6" s="44" t="s">
        <v>8</v>
      </c>
    </row>
    <row r="7" spans="1:9" ht="18" customHeight="1">
      <c r="A7" s="275" t="s">
        <v>55</v>
      </c>
      <c r="B7" s="99"/>
      <c r="C7" s="100" t="s">
        <v>13</v>
      </c>
      <c r="D7" s="127"/>
      <c r="E7" s="168" t="s">
        <v>9</v>
      </c>
      <c r="F7" s="101"/>
      <c r="G7" s="102" t="s">
        <v>9</v>
      </c>
      <c r="H7" s="101"/>
      <c r="I7" s="103" t="s">
        <v>9</v>
      </c>
    </row>
    <row r="8" spans="1:9" ht="18" customHeight="1">
      <c r="A8" s="275"/>
      <c r="B8" s="131"/>
      <c r="C8" s="45" t="s">
        <v>109</v>
      </c>
      <c r="D8" s="127"/>
      <c r="E8" s="161" t="s">
        <v>9</v>
      </c>
      <c r="F8" s="46"/>
      <c r="G8" s="47" t="s">
        <v>9</v>
      </c>
      <c r="H8" s="46"/>
      <c r="I8" s="48" t="s">
        <v>9</v>
      </c>
    </row>
    <row r="9" spans="1:9" ht="18" customHeight="1">
      <c r="A9" s="275"/>
      <c r="B9" s="131"/>
      <c r="C9" s="45" t="s">
        <v>1</v>
      </c>
      <c r="D9" s="127"/>
      <c r="E9" s="161" t="s">
        <v>9</v>
      </c>
      <c r="F9" s="46"/>
      <c r="G9" s="47" t="s">
        <v>9</v>
      </c>
      <c r="H9" s="46"/>
      <c r="I9" s="48" t="s">
        <v>9</v>
      </c>
    </row>
    <row r="10" spans="1:9" ht="18" customHeight="1">
      <c r="A10" s="275"/>
      <c r="B10" s="131"/>
      <c r="C10" s="45" t="s">
        <v>101</v>
      </c>
      <c r="D10" s="127"/>
      <c r="E10" s="161" t="s">
        <v>9</v>
      </c>
      <c r="F10" s="46"/>
      <c r="G10" s="47" t="s">
        <v>9</v>
      </c>
      <c r="H10" s="46"/>
      <c r="I10" s="48" t="s">
        <v>9</v>
      </c>
    </row>
    <row r="11" spans="1:9" ht="18" customHeight="1">
      <c r="A11" s="275"/>
      <c r="B11" s="131"/>
      <c r="C11" s="45" t="s">
        <v>17</v>
      </c>
      <c r="D11" s="127"/>
      <c r="E11" s="161" t="s">
        <v>9</v>
      </c>
      <c r="F11" s="46"/>
      <c r="G11" s="47" t="s">
        <v>9</v>
      </c>
      <c r="H11" s="46"/>
      <c r="I11" s="48" t="s">
        <v>9</v>
      </c>
    </row>
    <row r="12" spans="1:9" ht="18" customHeight="1">
      <c r="A12" s="275"/>
      <c r="B12" s="131"/>
      <c r="C12" s="45" t="s">
        <v>11</v>
      </c>
      <c r="D12" s="127"/>
      <c r="E12" s="161" t="s">
        <v>9</v>
      </c>
      <c r="F12" s="46"/>
      <c r="G12" s="47" t="s">
        <v>9</v>
      </c>
      <c r="H12" s="46"/>
      <c r="I12" s="48" t="s">
        <v>9</v>
      </c>
    </row>
    <row r="13" spans="1:9" ht="18" customHeight="1">
      <c r="A13" s="275"/>
      <c r="B13" s="131"/>
      <c r="C13" s="45" t="s">
        <v>18</v>
      </c>
      <c r="D13" s="127"/>
      <c r="E13" s="162" t="s">
        <v>9</v>
      </c>
      <c r="F13" s="46"/>
      <c r="G13" s="47" t="s">
        <v>9</v>
      </c>
      <c r="H13" s="46"/>
      <c r="I13" s="48" t="s">
        <v>9</v>
      </c>
    </row>
    <row r="14" spans="1:9" ht="18" customHeight="1">
      <c r="A14" s="275"/>
      <c r="B14" s="131"/>
      <c r="C14" s="45" t="s">
        <v>34</v>
      </c>
      <c r="D14" s="127"/>
      <c r="E14" s="161" t="s">
        <v>9</v>
      </c>
      <c r="F14" s="46"/>
      <c r="G14" s="47" t="s">
        <v>9</v>
      </c>
      <c r="H14" s="46"/>
      <c r="I14" s="48" t="s">
        <v>9</v>
      </c>
    </row>
    <row r="15" spans="1:9" ht="18" customHeight="1">
      <c r="A15" s="275"/>
      <c r="B15" s="131"/>
      <c r="C15" s="45" t="s">
        <v>47</v>
      </c>
      <c r="D15" s="127"/>
      <c r="E15" s="161" t="s">
        <v>23</v>
      </c>
      <c r="F15" s="46"/>
      <c r="G15" s="47" t="s">
        <v>9</v>
      </c>
      <c r="H15" s="46"/>
      <c r="I15" s="48" t="s">
        <v>9</v>
      </c>
    </row>
    <row r="16" spans="1:9" ht="18" customHeight="1">
      <c r="A16" s="275"/>
      <c r="B16" s="131"/>
      <c r="C16" s="45" t="s">
        <v>33</v>
      </c>
      <c r="D16" s="127"/>
      <c r="E16" s="161" t="s">
        <v>23</v>
      </c>
      <c r="F16" s="46"/>
      <c r="G16" s="47" t="s">
        <v>23</v>
      </c>
      <c r="H16" s="46">
        <v>20000</v>
      </c>
      <c r="I16" s="48" t="s">
        <v>9</v>
      </c>
    </row>
    <row r="17" spans="1:10" ht="18" customHeight="1">
      <c r="A17" s="275"/>
      <c r="B17" s="131"/>
      <c r="C17" s="45" t="s">
        <v>160</v>
      </c>
      <c r="D17" s="127"/>
      <c r="E17" s="161" t="s">
        <v>23</v>
      </c>
      <c r="F17" s="46"/>
      <c r="G17" s="47" t="s">
        <v>9</v>
      </c>
      <c r="H17" s="46"/>
      <c r="I17" s="48" t="s">
        <v>9</v>
      </c>
    </row>
    <row r="18" spans="1:10" ht="18" customHeight="1" thickBot="1">
      <c r="A18" s="52"/>
      <c r="B18" s="104" t="s">
        <v>20</v>
      </c>
      <c r="C18" s="49" t="s">
        <v>46</v>
      </c>
      <c r="D18" s="127"/>
      <c r="E18" s="163">
        <v>70000</v>
      </c>
      <c r="F18" s="130"/>
      <c r="G18" s="50">
        <v>70000</v>
      </c>
      <c r="H18" s="130"/>
      <c r="I18" s="51">
        <v>70000</v>
      </c>
    </row>
    <row r="19" spans="1:10" ht="6" customHeight="1" thickBot="1">
      <c r="A19" s="52"/>
      <c r="B19" s="257"/>
      <c r="C19" s="257"/>
      <c r="D19" s="160"/>
      <c r="E19" s="160"/>
      <c r="F19" s="160"/>
      <c r="G19" s="160"/>
      <c r="H19" s="160"/>
      <c r="I19" s="53"/>
    </row>
    <row r="20" spans="1:10" ht="18" customHeight="1">
      <c r="A20" s="275" t="s">
        <v>56</v>
      </c>
      <c r="B20" s="99"/>
      <c r="C20" s="100" t="s">
        <v>35</v>
      </c>
      <c r="D20" s="127"/>
      <c r="E20" s="168" t="s">
        <v>9</v>
      </c>
      <c r="F20" s="101"/>
      <c r="G20" s="102" t="s">
        <v>23</v>
      </c>
      <c r="H20" s="101"/>
      <c r="I20" s="103" t="s">
        <v>23</v>
      </c>
    </row>
    <row r="21" spans="1:10" ht="18" customHeight="1">
      <c r="A21" s="275"/>
      <c r="B21" s="131"/>
      <c r="C21" s="45" t="s">
        <v>36</v>
      </c>
      <c r="D21" s="127"/>
      <c r="E21" s="161" t="s">
        <v>23</v>
      </c>
      <c r="F21" s="46"/>
      <c r="G21" s="47" t="s">
        <v>9</v>
      </c>
      <c r="H21" s="46"/>
      <c r="I21" s="48" t="s">
        <v>9</v>
      </c>
    </row>
    <row r="22" spans="1:10" ht="18" customHeight="1">
      <c r="A22" s="275"/>
      <c r="B22" s="131"/>
      <c r="C22" s="45" t="s">
        <v>57</v>
      </c>
      <c r="D22" s="127"/>
      <c r="E22" s="161" t="s">
        <v>9</v>
      </c>
      <c r="F22" s="46"/>
      <c r="G22" s="47" t="s">
        <v>9</v>
      </c>
      <c r="H22" s="46"/>
      <c r="I22" s="48" t="s">
        <v>9</v>
      </c>
    </row>
    <row r="23" spans="1:10" ht="18" customHeight="1">
      <c r="A23" s="275"/>
      <c r="B23" s="131"/>
      <c r="C23" s="45" t="s">
        <v>58</v>
      </c>
      <c r="D23" s="127"/>
      <c r="E23" s="161" t="s">
        <v>9</v>
      </c>
      <c r="F23" s="46"/>
      <c r="G23" s="47" t="s">
        <v>9</v>
      </c>
      <c r="H23" s="46"/>
      <c r="I23" s="48" t="s">
        <v>9</v>
      </c>
    </row>
    <row r="24" spans="1:10" ht="18" customHeight="1">
      <c r="A24" s="275"/>
      <c r="B24" s="131"/>
      <c r="C24" s="45" t="s">
        <v>16</v>
      </c>
      <c r="D24" s="127"/>
      <c r="E24" s="161" t="s">
        <v>9</v>
      </c>
      <c r="F24" s="46"/>
      <c r="G24" s="47" t="s">
        <v>9</v>
      </c>
      <c r="H24" s="46"/>
      <c r="I24" s="48" t="s">
        <v>9</v>
      </c>
    </row>
    <row r="25" spans="1:10" ht="18" customHeight="1">
      <c r="A25" s="275"/>
      <c r="B25" s="131"/>
      <c r="C25" s="45" t="s">
        <v>63</v>
      </c>
      <c r="D25" s="127"/>
      <c r="E25" s="161" t="s">
        <v>9</v>
      </c>
      <c r="F25" s="46"/>
      <c r="G25" s="47" t="s">
        <v>9</v>
      </c>
      <c r="H25" s="46"/>
      <c r="I25" s="48" t="s">
        <v>9</v>
      </c>
    </row>
    <row r="26" spans="1:10" ht="18" customHeight="1">
      <c r="A26" s="275"/>
      <c r="B26" s="131"/>
      <c r="C26" s="45" t="s">
        <v>12</v>
      </c>
      <c r="D26" s="127"/>
      <c r="E26" s="161" t="s">
        <v>9</v>
      </c>
      <c r="F26" s="46"/>
      <c r="G26" s="47" t="s">
        <v>9</v>
      </c>
      <c r="H26" s="46"/>
      <c r="I26" s="48" t="s">
        <v>9</v>
      </c>
    </row>
    <row r="27" spans="1:10" ht="18" customHeight="1">
      <c r="A27" s="275"/>
      <c r="B27" s="131"/>
      <c r="C27" s="45" t="s">
        <v>22</v>
      </c>
      <c r="D27" s="127"/>
      <c r="E27" s="161" t="s">
        <v>9</v>
      </c>
      <c r="F27" s="46"/>
      <c r="G27" s="47" t="s">
        <v>9</v>
      </c>
      <c r="H27" s="46"/>
      <c r="I27" s="48" t="s">
        <v>9</v>
      </c>
    </row>
    <row r="28" spans="1:10" ht="18" customHeight="1">
      <c r="A28" s="275"/>
      <c r="B28" s="131"/>
      <c r="C28" s="45" t="s">
        <v>90</v>
      </c>
      <c r="D28" s="127"/>
      <c r="E28" s="161" t="s">
        <v>23</v>
      </c>
      <c r="F28" s="46"/>
      <c r="G28" s="47" t="s">
        <v>9</v>
      </c>
      <c r="H28" s="46"/>
      <c r="I28" s="48" t="s">
        <v>9</v>
      </c>
      <c r="J28" s="42"/>
    </row>
    <row r="29" spans="1:10" ht="18" customHeight="1">
      <c r="A29" s="275"/>
      <c r="B29" s="131" t="s">
        <v>59</v>
      </c>
      <c r="C29" s="45" t="s">
        <v>45</v>
      </c>
      <c r="D29" s="54"/>
      <c r="E29" s="161">
        <v>28000</v>
      </c>
      <c r="F29" s="46"/>
      <c r="G29" s="47" t="s">
        <v>9</v>
      </c>
      <c r="H29" s="46"/>
      <c r="I29" s="48" t="s">
        <v>9</v>
      </c>
    </row>
    <row r="30" spans="1:10" ht="18" customHeight="1">
      <c r="A30" s="275"/>
      <c r="B30" s="131" t="s">
        <v>31</v>
      </c>
      <c r="C30" s="45" t="s">
        <v>41</v>
      </c>
      <c r="D30" s="54"/>
      <c r="E30" s="161">
        <v>200000</v>
      </c>
      <c r="F30" s="46"/>
      <c r="G30" s="47" t="s">
        <v>9</v>
      </c>
      <c r="H30" s="46"/>
      <c r="I30" s="48" t="s">
        <v>23</v>
      </c>
    </row>
    <row r="31" spans="1:10" ht="18" customHeight="1">
      <c r="A31" s="275"/>
      <c r="B31" s="131" t="s">
        <v>60</v>
      </c>
      <c r="C31" s="45" t="s">
        <v>42</v>
      </c>
      <c r="D31" s="54"/>
      <c r="E31" s="161" t="s">
        <v>23</v>
      </c>
      <c r="F31" s="46"/>
      <c r="G31" s="47">
        <v>85000</v>
      </c>
      <c r="H31" s="46"/>
      <c r="I31" s="48" t="s">
        <v>9</v>
      </c>
    </row>
    <row r="32" spans="1:10" ht="18" customHeight="1">
      <c r="A32" s="275"/>
      <c r="B32" s="131" t="s">
        <v>64</v>
      </c>
      <c r="C32" s="45" t="s">
        <v>65</v>
      </c>
      <c r="D32" s="54"/>
      <c r="E32" s="161" t="s">
        <v>23</v>
      </c>
      <c r="F32" s="46"/>
      <c r="G32" s="47">
        <v>15000</v>
      </c>
      <c r="H32" s="46"/>
      <c r="I32" s="48" t="s">
        <v>9</v>
      </c>
    </row>
    <row r="33" spans="1:9" ht="18" customHeight="1">
      <c r="A33" s="275"/>
      <c r="B33" s="131" t="s">
        <v>40</v>
      </c>
      <c r="C33" s="45" t="s">
        <v>91</v>
      </c>
      <c r="D33" s="54"/>
      <c r="E33" s="161" t="s">
        <v>23</v>
      </c>
      <c r="F33" s="46"/>
      <c r="G33" s="47">
        <v>50000</v>
      </c>
      <c r="H33" s="46"/>
      <c r="I33" s="48" t="s">
        <v>9</v>
      </c>
    </row>
    <row r="34" spans="1:9" ht="18" customHeight="1">
      <c r="A34" s="275"/>
      <c r="B34" s="131" t="s">
        <v>208</v>
      </c>
      <c r="C34" s="239" t="s">
        <v>209</v>
      </c>
      <c r="D34" s="54"/>
      <c r="E34" s="250" t="s">
        <v>23</v>
      </c>
      <c r="F34" s="46"/>
      <c r="G34" s="47">
        <v>125000</v>
      </c>
      <c r="H34" s="46"/>
      <c r="I34" s="48">
        <v>75000</v>
      </c>
    </row>
    <row r="35" spans="1:9" ht="18" customHeight="1">
      <c r="A35" s="275"/>
      <c r="B35" s="131" t="s">
        <v>0</v>
      </c>
      <c r="C35" s="45" t="s">
        <v>38</v>
      </c>
      <c r="D35" s="54"/>
      <c r="E35" s="161" t="s">
        <v>23</v>
      </c>
      <c r="F35" s="46"/>
      <c r="G35" s="47">
        <v>25000</v>
      </c>
      <c r="H35" s="46"/>
      <c r="I35" s="48" t="s">
        <v>9</v>
      </c>
    </row>
    <row r="36" spans="1:9" ht="18" customHeight="1">
      <c r="A36" s="275"/>
      <c r="B36" s="131" t="s">
        <v>26</v>
      </c>
      <c r="C36" s="45" t="s">
        <v>37</v>
      </c>
      <c r="D36" s="54"/>
      <c r="E36" s="161" t="s">
        <v>23</v>
      </c>
      <c r="F36" s="46"/>
      <c r="G36" s="47">
        <v>20000</v>
      </c>
      <c r="H36" s="46"/>
      <c r="I36" s="48">
        <v>20000</v>
      </c>
    </row>
    <row r="37" spans="1:9" ht="18" customHeight="1">
      <c r="A37" s="275"/>
      <c r="B37" s="131" t="s">
        <v>7</v>
      </c>
      <c r="C37" s="45" t="s">
        <v>94</v>
      </c>
      <c r="D37" s="54"/>
      <c r="E37" s="161" t="s">
        <v>23</v>
      </c>
      <c r="F37" s="46"/>
      <c r="G37" s="47">
        <v>150000</v>
      </c>
      <c r="H37" s="46"/>
      <c r="I37" s="48">
        <v>150000</v>
      </c>
    </row>
    <row r="38" spans="1:9" ht="18" customHeight="1">
      <c r="A38" s="275"/>
      <c r="B38" s="131" t="s">
        <v>61</v>
      </c>
      <c r="C38" s="45" t="s">
        <v>62</v>
      </c>
      <c r="D38" s="127"/>
      <c r="E38" s="161" t="s">
        <v>23</v>
      </c>
      <c r="F38" s="46"/>
      <c r="G38" s="47">
        <v>70000</v>
      </c>
      <c r="H38" s="46"/>
      <c r="I38" s="48">
        <v>70000</v>
      </c>
    </row>
    <row r="39" spans="1:9" ht="18" customHeight="1">
      <c r="A39" s="275"/>
      <c r="B39" s="131" t="s">
        <v>43</v>
      </c>
      <c r="C39" s="45" t="s">
        <v>226</v>
      </c>
      <c r="D39" s="54"/>
      <c r="E39" s="161" t="s">
        <v>23</v>
      </c>
      <c r="F39" s="46"/>
      <c r="G39" s="47" t="s">
        <v>23</v>
      </c>
      <c r="H39" s="46"/>
      <c r="I39" s="48">
        <v>160000</v>
      </c>
    </row>
    <row r="40" spans="1:9" ht="18" customHeight="1">
      <c r="A40" s="275"/>
      <c r="B40" s="131" t="s">
        <v>95</v>
      </c>
      <c r="C40" s="57" t="s">
        <v>207</v>
      </c>
      <c r="D40" s="54"/>
      <c r="E40" s="58" t="s">
        <v>23</v>
      </c>
      <c r="F40" s="46"/>
      <c r="G40" s="118">
        <v>150000</v>
      </c>
      <c r="H40" s="46"/>
      <c r="I40" s="119">
        <v>80000</v>
      </c>
    </row>
    <row r="41" spans="1:9" ht="18" customHeight="1">
      <c r="A41" s="275"/>
      <c r="B41" s="131" t="s">
        <v>97</v>
      </c>
      <c r="C41" s="57" t="s">
        <v>224</v>
      </c>
      <c r="D41" s="54"/>
      <c r="E41" s="58" t="s">
        <v>23</v>
      </c>
      <c r="F41" s="46"/>
      <c r="G41" s="118" t="s">
        <v>23</v>
      </c>
      <c r="H41" s="46"/>
      <c r="I41" s="119">
        <v>240000</v>
      </c>
    </row>
    <row r="42" spans="1:9" ht="18" customHeight="1" thickBot="1">
      <c r="A42" s="275"/>
      <c r="B42" s="104" t="s">
        <v>44</v>
      </c>
      <c r="C42" s="49" t="s">
        <v>39</v>
      </c>
      <c r="D42" s="127"/>
      <c r="E42" s="163">
        <v>80000</v>
      </c>
      <c r="F42" s="130"/>
      <c r="G42" s="50">
        <v>80000</v>
      </c>
      <c r="H42" s="130"/>
      <c r="I42" s="51">
        <v>80000</v>
      </c>
    </row>
    <row r="43" spans="1:9" ht="6" customHeight="1" thickBot="1">
      <c r="A43" s="52"/>
      <c r="B43" s="54"/>
      <c r="C43" s="40"/>
      <c r="E43" s="40"/>
      <c r="F43" s="40"/>
      <c r="G43" s="40"/>
      <c r="H43" s="40"/>
      <c r="I43" s="40"/>
    </row>
    <row r="44" spans="1:9" ht="15" customHeight="1">
      <c r="A44" s="275" t="s">
        <v>73</v>
      </c>
      <c r="B44" s="99"/>
      <c r="C44" s="100" t="s">
        <v>92</v>
      </c>
      <c r="D44" s="127"/>
      <c r="E44" s="168" t="s">
        <v>9</v>
      </c>
      <c r="F44" s="101"/>
      <c r="G44" s="102" t="s">
        <v>23</v>
      </c>
      <c r="H44" s="101"/>
      <c r="I44" s="103" t="s">
        <v>23</v>
      </c>
    </row>
    <row r="45" spans="1:9">
      <c r="A45" s="275"/>
      <c r="B45" s="132" t="s">
        <v>161</v>
      </c>
      <c r="C45" s="105" t="s">
        <v>93</v>
      </c>
      <c r="D45" s="54"/>
      <c r="E45" s="161">
        <v>90000</v>
      </c>
      <c r="F45" s="46"/>
      <c r="G45" s="47" t="s">
        <v>23</v>
      </c>
      <c r="H45" s="46"/>
      <c r="I45" s="48" t="s">
        <v>23</v>
      </c>
    </row>
    <row r="46" spans="1:9" ht="17.25" customHeight="1">
      <c r="A46" s="275"/>
      <c r="B46" s="132" t="s">
        <v>162</v>
      </c>
      <c r="C46" s="56" t="s">
        <v>163</v>
      </c>
      <c r="D46" s="54"/>
      <c r="E46" s="161">
        <v>155000</v>
      </c>
      <c r="F46" s="46"/>
      <c r="G46" s="47"/>
      <c r="H46" s="46"/>
      <c r="I46" s="48"/>
    </row>
    <row r="47" spans="1:9">
      <c r="A47" s="275"/>
      <c r="B47" s="132" t="s">
        <v>164</v>
      </c>
      <c r="C47" s="56" t="s">
        <v>100</v>
      </c>
      <c r="D47" s="54"/>
      <c r="E47" s="161" t="s">
        <v>23</v>
      </c>
      <c r="F47" s="46"/>
      <c r="G47" s="47" t="s">
        <v>9</v>
      </c>
      <c r="H47" s="46"/>
      <c r="I47" s="48" t="s">
        <v>23</v>
      </c>
    </row>
    <row r="48" spans="1:9">
      <c r="A48" s="275"/>
      <c r="B48" s="132" t="s">
        <v>165</v>
      </c>
      <c r="C48" s="56" t="s">
        <v>166</v>
      </c>
      <c r="D48" s="54"/>
      <c r="E48" s="248" t="s">
        <v>23</v>
      </c>
      <c r="F48" s="46"/>
      <c r="G48" s="47">
        <v>65000</v>
      </c>
      <c r="H48" s="46"/>
      <c r="I48" s="48" t="s">
        <v>9</v>
      </c>
    </row>
    <row r="49" spans="1:9">
      <c r="A49" s="275"/>
      <c r="B49" s="132" t="s">
        <v>167</v>
      </c>
      <c r="C49" s="56" t="s">
        <v>168</v>
      </c>
      <c r="D49" s="54"/>
      <c r="E49" s="248" t="s">
        <v>23</v>
      </c>
      <c r="F49" s="46"/>
      <c r="G49" s="47">
        <v>150000</v>
      </c>
      <c r="H49" s="46"/>
      <c r="I49" s="48" t="s">
        <v>23</v>
      </c>
    </row>
    <row r="50" spans="1:9" ht="30">
      <c r="A50" s="275"/>
      <c r="B50" s="132" t="s">
        <v>169</v>
      </c>
      <c r="C50" s="56" t="s">
        <v>170</v>
      </c>
      <c r="D50" s="54"/>
      <c r="E50" s="248" t="s">
        <v>23</v>
      </c>
      <c r="F50" s="46"/>
      <c r="G50" s="47">
        <v>200000</v>
      </c>
      <c r="H50" s="46"/>
      <c r="I50" s="48">
        <v>150000</v>
      </c>
    </row>
    <row r="51" spans="1:9">
      <c r="A51" s="275"/>
      <c r="B51" s="132" t="s">
        <v>171</v>
      </c>
      <c r="C51" s="56" t="s">
        <v>172</v>
      </c>
      <c r="D51" s="54"/>
      <c r="E51" s="161" t="s">
        <v>23</v>
      </c>
      <c r="F51" s="46"/>
      <c r="G51" s="47">
        <v>40000</v>
      </c>
      <c r="H51" s="46"/>
      <c r="I51" s="48">
        <v>40000</v>
      </c>
    </row>
    <row r="52" spans="1:9" ht="15.75" thickBot="1">
      <c r="A52" s="275"/>
      <c r="B52" s="104" t="s">
        <v>2</v>
      </c>
      <c r="C52" s="49" t="s">
        <v>96</v>
      </c>
      <c r="D52" s="127"/>
      <c r="E52" s="163" t="s">
        <v>23</v>
      </c>
      <c r="F52" s="130"/>
      <c r="G52" s="50" t="s">
        <v>23</v>
      </c>
      <c r="H52" s="130"/>
      <c r="I52" s="51">
        <v>100000</v>
      </c>
    </row>
    <row r="53" spans="1:9" ht="6" customHeight="1" thickBot="1">
      <c r="B53" s="55"/>
      <c r="C53" s="54"/>
      <c r="D53" s="167"/>
      <c r="E53" s="46"/>
      <c r="F53" s="167"/>
      <c r="G53" s="46"/>
      <c r="H53" s="167"/>
      <c r="I53" s="167"/>
    </row>
    <row r="54" spans="1:9">
      <c r="A54" s="275" t="s">
        <v>6</v>
      </c>
      <c r="B54" s="99"/>
      <c r="C54" s="236" t="s">
        <v>173</v>
      </c>
      <c r="D54" s="133"/>
      <c r="E54" s="255" t="s">
        <v>9</v>
      </c>
      <c r="F54" s="101"/>
      <c r="G54" s="102" t="s">
        <v>9</v>
      </c>
      <c r="H54" s="101"/>
      <c r="I54" s="103" t="s">
        <v>23</v>
      </c>
    </row>
    <row r="55" spans="1:9">
      <c r="A55" s="275"/>
      <c r="B55" s="131"/>
      <c r="C55" s="238" t="s">
        <v>174</v>
      </c>
      <c r="D55" s="133"/>
      <c r="E55" s="66" t="s">
        <v>23</v>
      </c>
      <c r="F55" s="46"/>
      <c r="G55" s="106" t="s">
        <v>23</v>
      </c>
      <c r="H55" s="46"/>
      <c r="I55" s="107" t="s">
        <v>9</v>
      </c>
    </row>
    <row r="56" spans="1:9">
      <c r="A56" s="275"/>
      <c r="B56" s="131"/>
      <c r="C56" s="237" t="s">
        <v>50</v>
      </c>
      <c r="D56" s="133"/>
      <c r="E56" s="250" t="s">
        <v>23</v>
      </c>
      <c r="F56" s="46"/>
      <c r="G56" s="47" t="s">
        <v>23</v>
      </c>
      <c r="H56" s="46"/>
      <c r="I56" s="48" t="s">
        <v>9</v>
      </c>
    </row>
    <row r="57" spans="1:9">
      <c r="A57" s="275"/>
      <c r="B57" s="131"/>
      <c r="C57" s="237" t="s">
        <v>175</v>
      </c>
      <c r="D57" s="133"/>
      <c r="E57" s="250" t="s">
        <v>9</v>
      </c>
      <c r="F57" s="46"/>
      <c r="G57" s="47" t="s">
        <v>23</v>
      </c>
      <c r="H57" s="46"/>
      <c r="I57" s="48" t="s">
        <v>23</v>
      </c>
    </row>
    <row r="58" spans="1:9">
      <c r="A58" s="275"/>
      <c r="B58" s="131"/>
      <c r="C58" s="237" t="s">
        <v>176</v>
      </c>
      <c r="D58" s="133"/>
      <c r="E58" s="250" t="s">
        <v>23</v>
      </c>
      <c r="F58" s="46"/>
      <c r="G58" s="47" t="s">
        <v>9</v>
      </c>
      <c r="H58" s="46"/>
      <c r="I58" s="48" t="s">
        <v>23</v>
      </c>
    </row>
    <row r="59" spans="1:9" ht="30" customHeight="1">
      <c r="A59" s="275"/>
      <c r="B59" s="131"/>
      <c r="C59" s="237" t="s">
        <v>177</v>
      </c>
      <c r="D59" s="133"/>
      <c r="E59" s="250" t="s">
        <v>23</v>
      </c>
      <c r="F59" s="46"/>
      <c r="G59" s="47" t="s">
        <v>23</v>
      </c>
      <c r="H59" s="46"/>
      <c r="I59" s="48" t="s">
        <v>9</v>
      </c>
    </row>
    <row r="60" spans="1:9" ht="18" customHeight="1">
      <c r="A60" s="275"/>
      <c r="B60" s="131"/>
      <c r="C60" s="237" t="s">
        <v>178</v>
      </c>
      <c r="D60" s="133"/>
      <c r="E60" s="250" t="s">
        <v>9</v>
      </c>
      <c r="F60" s="46"/>
      <c r="G60" s="47" t="s">
        <v>23</v>
      </c>
      <c r="H60" s="46"/>
      <c r="I60" s="48" t="s">
        <v>23</v>
      </c>
    </row>
    <row r="61" spans="1:9" ht="15.75" customHeight="1">
      <c r="A61" s="275"/>
      <c r="B61" s="131"/>
      <c r="C61" s="237" t="s">
        <v>51</v>
      </c>
      <c r="D61" s="133"/>
      <c r="E61" s="250" t="s">
        <v>23</v>
      </c>
      <c r="F61" s="46"/>
      <c r="G61" s="47" t="s">
        <v>9</v>
      </c>
      <c r="H61" s="46"/>
      <c r="I61" s="48" t="s">
        <v>23</v>
      </c>
    </row>
    <row r="62" spans="1:9">
      <c r="A62" s="275"/>
      <c r="B62" s="131"/>
      <c r="C62" s="237" t="s">
        <v>179</v>
      </c>
      <c r="D62" s="133"/>
      <c r="E62" s="250" t="s">
        <v>23</v>
      </c>
      <c r="F62" s="46"/>
      <c r="G62" s="47" t="s">
        <v>23</v>
      </c>
      <c r="H62" s="46"/>
      <c r="I62" s="48" t="s">
        <v>9</v>
      </c>
    </row>
    <row r="63" spans="1:9">
      <c r="A63" s="275"/>
      <c r="B63" s="131"/>
      <c r="C63" s="240" t="s">
        <v>180</v>
      </c>
      <c r="D63" s="54"/>
      <c r="E63" s="66" t="s">
        <v>9</v>
      </c>
      <c r="F63" s="46"/>
      <c r="G63" s="106" t="s">
        <v>9</v>
      </c>
      <c r="H63" s="46"/>
      <c r="I63" s="107" t="s">
        <v>23</v>
      </c>
    </row>
    <row r="64" spans="1:9">
      <c r="A64" s="275"/>
      <c r="B64" s="131" t="s">
        <v>4</v>
      </c>
      <c r="C64" s="240" t="s">
        <v>184</v>
      </c>
      <c r="D64" s="249"/>
      <c r="E64" s="66" t="s">
        <v>23</v>
      </c>
      <c r="F64" s="46"/>
      <c r="G64" s="106">
        <v>110000</v>
      </c>
      <c r="H64" s="46"/>
      <c r="I64" s="107" t="s">
        <v>23</v>
      </c>
    </row>
    <row r="65" spans="1:9">
      <c r="A65" s="275"/>
      <c r="B65" s="131" t="s">
        <v>181</v>
      </c>
      <c r="C65" s="240" t="s">
        <v>185</v>
      </c>
      <c r="D65" s="249"/>
      <c r="E65" s="66" t="s">
        <v>23</v>
      </c>
      <c r="F65" s="46"/>
      <c r="G65" s="106">
        <v>110000</v>
      </c>
      <c r="H65" s="46"/>
      <c r="I65" s="107" t="s">
        <v>23</v>
      </c>
    </row>
    <row r="66" spans="1:9" ht="30">
      <c r="A66" s="275"/>
      <c r="B66" s="132" t="s">
        <v>30</v>
      </c>
      <c r="C66" s="237" t="s">
        <v>182</v>
      </c>
      <c r="D66" s="249"/>
      <c r="E66" s="250" t="s">
        <v>23</v>
      </c>
      <c r="F66" s="46"/>
      <c r="G66" s="47">
        <v>120000</v>
      </c>
      <c r="H66" s="46"/>
      <c r="I66" s="48" t="s">
        <v>9</v>
      </c>
    </row>
    <row r="67" spans="1:9" ht="30">
      <c r="A67" s="275"/>
      <c r="B67" s="132" t="s">
        <v>186</v>
      </c>
      <c r="C67" s="237" t="s">
        <v>183</v>
      </c>
      <c r="D67" s="249"/>
      <c r="E67" s="250" t="s">
        <v>23</v>
      </c>
      <c r="F67" s="46"/>
      <c r="G67" s="47">
        <v>120000</v>
      </c>
      <c r="H67" s="46"/>
      <c r="I67" s="48" t="s">
        <v>9</v>
      </c>
    </row>
    <row r="68" spans="1:9">
      <c r="A68" s="275"/>
      <c r="B68" s="132" t="s">
        <v>188</v>
      </c>
      <c r="C68" s="237" t="s">
        <v>189</v>
      </c>
      <c r="D68" s="249"/>
      <c r="E68" s="250" t="s">
        <v>23</v>
      </c>
      <c r="F68" s="46"/>
      <c r="G68" s="47">
        <v>140000</v>
      </c>
      <c r="H68" s="46"/>
      <c r="I68" s="48">
        <v>60000</v>
      </c>
    </row>
    <row r="69" spans="1:9" ht="33.75" customHeight="1">
      <c r="A69" s="275"/>
      <c r="B69" s="132" t="s">
        <v>187</v>
      </c>
      <c r="C69" s="237" t="s">
        <v>190</v>
      </c>
      <c r="D69" s="249"/>
      <c r="E69" s="250" t="s">
        <v>23</v>
      </c>
      <c r="F69" s="46"/>
      <c r="G69" s="47">
        <v>140000</v>
      </c>
      <c r="H69" s="46"/>
      <c r="I69" s="48">
        <v>60000</v>
      </c>
    </row>
    <row r="70" spans="1:9">
      <c r="A70" s="275"/>
      <c r="B70" s="132" t="s">
        <v>193</v>
      </c>
      <c r="C70" s="237" t="s">
        <v>191</v>
      </c>
      <c r="D70" s="249"/>
      <c r="E70" s="250" t="s">
        <v>23</v>
      </c>
      <c r="F70" s="46"/>
      <c r="G70" s="47">
        <v>140000</v>
      </c>
      <c r="H70" s="46"/>
      <c r="I70" s="48">
        <v>60000</v>
      </c>
    </row>
    <row r="71" spans="1:9" ht="32.25" customHeight="1">
      <c r="A71" s="275"/>
      <c r="B71" s="132" t="s">
        <v>194</v>
      </c>
      <c r="C71" s="237" t="s">
        <v>192</v>
      </c>
      <c r="D71" s="249"/>
      <c r="E71" s="250" t="s">
        <v>23</v>
      </c>
      <c r="F71" s="46"/>
      <c r="G71" s="47">
        <v>140000</v>
      </c>
      <c r="H71" s="46"/>
      <c r="I71" s="48">
        <v>60000</v>
      </c>
    </row>
    <row r="72" spans="1:9" ht="18.75" customHeight="1">
      <c r="A72" s="275"/>
      <c r="B72" s="132" t="s">
        <v>198</v>
      </c>
      <c r="C72" s="237" t="s">
        <v>195</v>
      </c>
      <c r="D72" s="249"/>
      <c r="E72" s="250" t="s">
        <v>23</v>
      </c>
      <c r="F72" s="46"/>
      <c r="G72" s="47">
        <v>140000</v>
      </c>
      <c r="H72" s="46"/>
      <c r="I72" s="48">
        <v>60000</v>
      </c>
    </row>
    <row r="73" spans="1:9" ht="34.5" customHeight="1">
      <c r="A73" s="275"/>
      <c r="B73" s="132" t="s">
        <v>197</v>
      </c>
      <c r="C73" s="237" t="s">
        <v>196</v>
      </c>
      <c r="D73" s="249"/>
      <c r="E73" s="250" t="s">
        <v>23</v>
      </c>
      <c r="F73" s="46"/>
      <c r="G73" s="47">
        <v>140000</v>
      </c>
      <c r="H73" s="46"/>
      <c r="I73" s="48">
        <v>60000</v>
      </c>
    </row>
    <row r="74" spans="1:9" ht="34.5" customHeight="1">
      <c r="A74" s="275"/>
      <c r="B74" s="132" t="s">
        <v>10</v>
      </c>
      <c r="C74" s="241" t="s">
        <v>200</v>
      </c>
      <c r="D74" s="249"/>
      <c r="E74" s="250" t="s">
        <v>23</v>
      </c>
      <c r="F74" s="46"/>
      <c r="G74" s="47" t="s">
        <v>23</v>
      </c>
      <c r="H74" s="46"/>
      <c r="I74" s="48">
        <v>60000</v>
      </c>
    </row>
    <row r="75" spans="1:9" ht="34.5" customHeight="1">
      <c r="A75" s="275"/>
      <c r="B75" s="132" t="s">
        <v>127</v>
      </c>
      <c r="C75" s="241" t="s">
        <v>199</v>
      </c>
      <c r="D75" s="249"/>
      <c r="E75" s="250" t="s">
        <v>23</v>
      </c>
      <c r="F75" s="46"/>
      <c r="G75" s="47" t="s">
        <v>23</v>
      </c>
      <c r="H75" s="46"/>
      <c r="I75" s="48">
        <v>60000</v>
      </c>
    </row>
    <row r="76" spans="1:9" ht="61.5" customHeight="1">
      <c r="A76" s="275"/>
      <c r="B76" s="132" t="s">
        <v>202</v>
      </c>
      <c r="C76" s="241" t="s">
        <v>212</v>
      </c>
      <c r="D76" s="249"/>
      <c r="E76" s="250" t="s">
        <v>23</v>
      </c>
      <c r="F76" s="46"/>
      <c r="G76" s="47">
        <v>170000</v>
      </c>
      <c r="H76" s="46"/>
      <c r="I76" s="48">
        <v>170000</v>
      </c>
    </row>
    <row r="77" spans="1:9" ht="60" customHeight="1">
      <c r="A77" s="275"/>
      <c r="B77" s="132" t="s">
        <v>203</v>
      </c>
      <c r="C77" s="241" t="s">
        <v>213</v>
      </c>
      <c r="D77" s="249"/>
      <c r="E77" s="250" t="s">
        <v>23</v>
      </c>
      <c r="F77" s="46"/>
      <c r="G77" s="47">
        <v>170000</v>
      </c>
      <c r="H77" s="46"/>
      <c r="I77" s="48">
        <v>170000</v>
      </c>
    </row>
    <row r="78" spans="1:9" ht="39" customHeight="1">
      <c r="A78" s="275"/>
      <c r="B78" s="132" t="s">
        <v>204</v>
      </c>
      <c r="C78" s="241" t="s">
        <v>214</v>
      </c>
      <c r="D78" s="249"/>
      <c r="E78" s="250" t="s">
        <v>23</v>
      </c>
      <c r="F78" s="46"/>
      <c r="G78" s="47">
        <v>60000</v>
      </c>
      <c r="H78" s="46"/>
      <c r="I78" s="48">
        <v>60000</v>
      </c>
    </row>
    <row r="79" spans="1:9" ht="39.75" customHeight="1">
      <c r="A79" s="275"/>
      <c r="B79" s="132" t="s">
        <v>205</v>
      </c>
      <c r="C79" s="241" t="s">
        <v>215</v>
      </c>
      <c r="D79" s="249"/>
      <c r="E79" s="250" t="s">
        <v>23</v>
      </c>
      <c r="F79" s="46"/>
      <c r="G79" s="47">
        <v>60000</v>
      </c>
      <c r="H79" s="46"/>
      <c r="I79" s="48">
        <v>60000</v>
      </c>
    </row>
    <row r="80" spans="1:9">
      <c r="A80" s="275"/>
      <c r="B80" s="131" t="s">
        <v>53</v>
      </c>
      <c r="C80" s="239" t="s">
        <v>54</v>
      </c>
      <c r="D80" s="249"/>
      <c r="E80" s="250" t="s">
        <v>23</v>
      </c>
      <c r="F80" s="46"/>
      <c r="G80" s="47">
        <v>40000</v>
      </c>
      <c r="H80" s="46"/>
      <c r="I80" s="48">
        <v>40000</v>
      </c>
    </row>
    <row r="81" spans="1:11">
      <c r="A81" s="275"/>
      <c r="B81" s="131" t="s">
        <v>52</v>
      </c>
      <c r="C81" s="239" t="s">
        <v>206</v>
      </c>
      <c r="D81" s="249"/>
      <c r="E81" s="250" t="s">
        <v>23</v>
      </c>
      <c r="F81" s="46"/>
      <c r="G81" s="47" t="s">
        <v>23</v>
      </c>
      <c r="H81" s="46"/>
      <c r="I81" s="48">
        <v>305000</v>
      </c>
    </row>
    <row r="82" spans="1:11">
      <c r="A82" s="275"/>
      <c r="B82" s="131" t="s">
        <v>211</v>
      </c>
      <c r="C82" s="239" t="s">
        <v>210</v>
      </c>
      <c r="D82" s="249"/>
      <c r="E82" s="58"/>
      <c r="F82" s="46"/>
      <c r="G82" s="118"/>
      <c r="H82" s="46"/>
      <c r="I82" s="119"/>
    </row>
    <row r="83" spans="1:11">
      <c r="A83" s="275"/>
      <c r="B83" s="131" t="s">
        <v>28</v>
      </c>
      <c r="C83" s="239" t="s">
        <v>19</v>
      </c>
      <c r="D83" s="249"/>
      <c r="E83" s="58">
        <v>110000</v>
      </c>
      <c r="F83" s="46"/>
      <c r="G83" s="118">
        <v>110000</v>
      </c>
      <c r="H83" s="46"/>
      <c r="I83" s="119">
        <v>110000</v>
      </c>
    </row>
    <row r="84" spans="1:11">
      <c r="A84" s="275"/>
      <c r="B84" s="131" t="s">
        <v>27</v>
      </c>
      <c r="C84" s="57" t="s">
        <v>29</v>
      </c>
      <c r="D84" s="249"/>
      <c r="E84" s="58">
        <v>145000</v>
      </c>
      <c r="F84" s="46"/>
      <c r="G84" s="118">
        <v>145000</v>
      </c>
      <c r="H84" s="46"/>
      <c r="I84" s="119">
        <v>145000</v>
      </c>
    </row>
    <row r="85" spans="1:11" ht="36" customHeight="1">
      <c r="A85" s="275"/>
      <c r="B85" s="132" t="s">
        <v>216</v>
      </c>
      <c r="C85" s="261" t="s">
        <v>218</v>
      </c>
      <c r="D85" s="249"/>
      <c r="E85" s="58" t="s">
        <v>23</v>
      </c>
      <c r="F85" s="46"/>
      <c r="G85" s="118">
        <v>145000</v>
      </c>
      <c r="H85" s="46"/>
      <c r="I85" s="119">
        <v>145000</v>
      </c>
    </row>
    <row r="86" spans="1:11" ht="33.75" customHeight="1" thickBot="1">
      <c r="A86" s="275"/>
      <c r="B86" s="117" t="s">
        <v>216</v>
      </c>
      <c r="C86" s="247" t="s">
        <v>217</v>
      </c>
      <c r="D86" s="259"/>
      <c r="E86" s="256" t="s">
        <v>23</v>
      </c>
      <c r="F86" s="130"/>
      <c r="G86" s="50">
        <v>145000</v>
      </c>
      <c r="H86" s="130"/>
      <c r="I86" s="51">
        <v>145000</v>
      </c>
    </row>
    <row r="87" spans="1:11" ht="6" customHeight="1" thickBot="1"/>
    <row r="88" spans="1:11">
      <c r="A88" s="275" t="s">
        <v>14</v>
      </c>
      <c r="B88" s="108"/>
      <c r="C88" s="109" t="s">
        <v>74</v>
      </c>
      <c r="E88" s="287">
        <v>45000</v>
      </c>
      <c r="F88" s="294"/>
      <c r="G88" s="294"/>
      <c r="H88" s="294"/>
      <c r="I88" s="295"/>
      <c r="J88" s="110"/>
      <c r="K88" s="110"/>
    </row>
    <row r="89" spans="1:11">
      <c r="A89" s="286"/>
      <c r="B89" s="135"/>
      <c r="C89" s="111" t="s">
        <v>75</v>
      </c>
      <c r="E89" s="288">
        <v>77500</v>
      </c>
      <c r="F89" s="296"/>
      <c r="G89" s="296"/>
      <c r="H89" s="296"/>
      <c r="I89" s="297"/>
      <c r="J89" s="112"/>
      <c r="K89" s="112"/>
    </row>
    <row r="90" spans="1:11">
      <c r="A90" s="286"/>
      <c r="B90" s="135"/>
      <c r="C90" s="111" t="s">
        <v>76</v>
      </c>
      <c r="E90" s="288">
        <v>115000</v>
      </c>
      <c r="F90" s="296"/>
      <c r="G90" s="296"/>
      <c r="H90" s="296"/>
      <c r="I90" s="297"/>
      <c r="J90" s="112"/>
      <c r="K90" s="112"/>
    </row>
    <row r="91" spans="1:11" ht="27.75" thickBot="1">
      <c r="A91" s="286"/>
      <c r="B91" s="104"/>
      <c r="C91" s="262" t="s">
        <v>87</v>
      </c>
      <c r="D91" s="54"/>
      <c r="E91" s="164"/>
      <c r="F91" s="113"/>
      <c r="G91" s="165"/>
      <c r="H91" s="113"/>
      <c r="I91" s="166"/>
      <c r="J91" s="114"/>
      <c r="K91" s="167"/>
    </row>
    <row r="94" spans="1:11">
      <c r="B94" s="252" t="e">
        <f>#REF!</f>
        <v>#REF!</v>
      </c>
      <c r="C94" s="55"/>
      <c r="D94" s="54"/>
      <c r="E94" s="167"/>
      <c r="F94" s="46"/>
      <c r="G94" s="167"/>
      <c r="H94" s="46"/>
      <c r="I94" s="167"/>
    </row>
    <row r="95" spans="1:11">
      <c r="B95" s="38"/>
    </row>
    <row r="96" spans="1:11">
      <c r="C96" s="41"/>
    </row>
    <row r="97" spans="3:3">
      <c r="C97" s="41"/>
    </row>
    <row r="98" spans="3:3">
      <c r="C98" s="41"/>
    </row>
  </sheetData>
  <mergeCells count="9">
    <mergeCell ref="A88:A91"/>
    <mergeCell ref="E88:I88"/>
    <mergeCell ref="E89:I89"/>
    <mergeCell ref="E90:I90"/>
    <mergeCell ref="C1:F1"/>
    <mergeCell ref="A7:A17"/>
    <mergeCell ref="A20:A42"/>
    <mergeCell ref="A44:A52"/>
    <mergeCell ref="A54:A8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0" orientation="portrait" r:id="rId1"/>
  <headerFooter>
    <oddFooter>&amp;R&amp;G</oddFooter>
  </headerFooter>
  <colBreaks count="1" manualBreakCount="1">
    <brk id="1" max="87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R492"/>
  <sheetViews>
    <sheetView view="pageBreakPreview" zoomScaleNormal="90" zoomScaleSheetLayoutView="100" workbookViewId="0">
      <selection activeCell="H25" sqref="H25"/>
    </sheetView>
  </sheetViews>
  <sheetFormatPr defaultColWidth="9.33203125" defaultRowHeight="10.5"/>
  <cols>
    <col min="1" max="1" width="6.33203125" style="1" customWidth="1"/>
    <col min="2" max="2" width="18.6640625" style="1" bestFit="1" customWidth="1"/>
    <col min="3" max="3" width="1.83203125" style="39" customWidth="1"/>
    <col min="4" max="4" width="31.6640625" style="1" customWidth="1"/>
    <col min="5" max="5" width="1.83203125" style="39" customWidth="1"/>
    <col min="6" max="6" width="21.1640625" style="1" customWidth="1"/>
    <col min="7" max="7" width="1.5" style="1" customWidth="1"/>
    <col min="8" max="8" width="6.33203125" style="3" customWidth="1"/>
    <col min="9" max="9" width="1.33203125" style="39" customWidth="1"/>
    <col min="10" max="10" width="28.33203125" style="1" customWidth="1"/>
    <col min="11" max="11" width="1.83203125" style="39" customWidth="1"/>
    <col min="12" max="12" width="28.6640625" style="1" customWidth="1"/>
    <col min="13" max="13" width="1.83203125" style="39" customWidth="1"/>
    <col min="14" max="14" width="28.83203125" style="1" customWidth="1"/>
    <col min="15" max="15" width="1.83203125" style="39" customWidth="1"/>
    <col min="16" max="16" width="28.83203125" style="1" customWidth="1"/>
    <col min="17" max="17" width="6.33203125" style="1" customWidth="1"/>
    <col min="18" max="18" width="11.6640625" style="1" bestFit="1" customWidth="1"/>
    <col min="19" max="16384" width="9.33203125" style="1"/>
  </cols>
  <sheetData>
    <row r="1" spans="2:18" ht="48" customHeight="1">
      <c r="B1" s="271" t="s">
        <v>155</v>
      </c>
      <c r="C1" s="271"/>
      <c r="D1" s="271"/>
      <c r="E1" s="271"/>
      <c r="F1" s="271"/>
      <c r="G1" s="271"/>
      <c r="H1" s="271"/>
      <c r="I1" s="271"/>
      <c r="J1" s="271"/>
      <c r="K1" s="242"/>
      <c r="L1" s="2"/>
      <c r="M1" s="2"/>
      <c r="N1" s="2"/>
      <c r="O1" s="2"/>
      <c r="P1" s="2"/>
    </row>
    <row r="2" spans="2:18" ht="20.100000000000001" customHeight="1">
      <c r="B2" s="242"/>
      <c r="C2" s="242"/>
      <c r="D2" s="242"/>
      <c r="E2" s="242"/>
      <c r="F2" s="242"/>
      <c r="G2" s="242"/>
      <c r="H2" s="224"/>
      <c r="I2" s="242"/>
      <c r="J2" s="242"/>
      <c r="K2" s="242"/>
      <c r="L2" s="2"/>
      <c r="M2" s="2"/>
      <c r="N2" s="2"/>
      <c r="O2" s="2"/>
      <c r="P2" s="2"/>
    </row>
    <row r="3" spans="2:18" ht="20.100000000000001" customHeight="1">
      <c r="B3" s="42" t="s">
        <v>130</v>
      </c>
      <c r="C3" s="242"/>
      <c r="D3" s="242"/>
      <c r="E3" s="242"/>
      <c r="F3" s="242"/>
      <c r="G3" s="242"/>
      <c r="H3" s="224"/>
      <c r="I3" s="242"/>
      <c r="J3" s="242"/>
      <c r="K3" s="242"/>
      <c r="L3" s="2"/>
      <c r="M3" s="2"/>
      <c r="N3" s="2"/>
      <c r="O3" s="2"/>
      <c r="P3" s="2"/>
    </row>
    <row r="4" spans="2:18" ht="20.100000000000001" customHeight="1">
      <c r="B4" s="242"/>
      <c r="C4" s="242"/>
      <c r="D4" s="242"/>
      <c r="E4" s="242"/>
      <c r="F4" s="242"/>
      <c r="G4" s="242"/>
      <c r="H4" s="224"/>
      <c r="I4" s="242"/>
      <c r="J4" s="242"/>
      <c r="K4" s="242"/>
      <c r="L4" s="2"/>
      <c r="M4" s="2"/>
      <c r="N4" s="2"/>
      <c r="O4" s="2"/>
      <c r="P4" s="2"/>
    </row>
    <row r="5" spans="2:18" ht="20.100000000000001" customHeight="1">
      <c r="B5" s="2"/>
      <c r="C5" s="2"/>
      <c r="D5" s="2"/>
      <c r="E5" s="2"/>
      <c r="F5" s="2"/>
      <c r="G5" s="2"/>
      <c r="H5" s="2"/>
      <c r="I5" s="2"/>
      <c r="J5" s="2"/>
      <c r="K5" s="2"/>
      <c r="L5" s="170"/>
      <c r="M5" s="2"/>
      <c r="N5" s="2"/>
      <c r="O5" s="2"/>
      <c r="P5" s="2"/>
    </row>
    <row r="6" spans="2:18" ht="20.100000000000001" customHeight="1">
      <c r="B6" s="153" t="s">
        <v>99</v>
      </c>
      <c r="C6" s="2"/>
      <c r="D6" s="2"/>
      <c r="E6" s="2"/>
      <c r="F6" s="2"/>
      <c r="G6" s="2"/>
      <c r="H6" s="2"/>
      <c r="I6" s="2"/>
      <c r="J6" s="2"/>
      <c r="K6" s="2"/>
      <c r="L6" s="169"/>
      <c r="M6" s="2"/>
      <c r="N6" s="2"/>
      <c r="O6" s="2"/>
      <c r="P6" s="2"/>
    </row>
    <row r="7" spans="2:18" ht="25.5" customHeight="1" thickBot="1">
      <c r="B7" s="3"/>
      <c r="C7" s="4"/>
      <c r="D7" s="3"/>
      <c r="E7" s="4"/>
      <c r="F7" s="3"/>
      <c r="G7" s="3"/>
      <c r="I7" s="4"/>
      <c r="J7" s="3"/>
      <c r="K7" s="4"/>
      <c r="L7" s="3"/>
      <c r="M7" s="4"/>
      <c r="N7" s="3"/>
      <c r="O7" s="4"/>
      <c r="P7" s="3"/>
    </row>
    <row r="8" spans="2:18" ht="20.100000000000001" customHeight="1" thickBot="1">
      <c r="B8" s="72" t="s">
        <v>66</v>
      </c>
      <c r="C8" s="73"/>
      <c r="D8" s="73" t="s">
        <v>67</v>
      </c>
      <c r="E8" s="73"/>
      <c r="F8" s="73" t="s">
        <v>68</v>
      </c>
      <c r="G8" s="73"/>
      <c r="H8" s="225"/>
      <c r="I8" s="73"/>
      <c r="J8" s="73" t="s">
        <v>15</v>
      </c>
      <c r="K8" s="73"/>
      <c r="L8" s="74" t="s">
        <v>69</v>
      </c>
      <c r="M8" s="74"/>
      <c r="N8" s="74" t="s">
        <v>70</v>
      </c>
      <c r="O8" s="74"/>
      <c r="P8" s="136" t="s">
        <v>71</v>
      </c>
    </row>
    <row r="9" spans="2:18" ht="5.25" customHeight="1" thickBot="1">
      <c r="B9" s="5"/>
      <c r="C9" s="5"/>
      <c r="D9" s="5"/>
      <c r="E9" s="5"/>
      <c r="F9" s="5"/>
      <c r="G9" s="5"/>
      <c r="H9" s="226"/>
      <c r="I9" s="5"/>
      <c r="J9" s="5"/>
      <c r="K9" s="5"/>
      <c r="L9" s="5"/>
      <c r="M9" s="5"/>
      <c r="N9" s="5"/>
      <c r="O9" s="5"/>
      <c r="P9" s="137"/>
    </row>
    <row r="10" spans="2:18" ht="30" customHeight="1">
      <c r="B10" s="276" t="s">
        <v>48</v>
      </c>
      <c r="C10" s="75"/>
      <c r="D10" s="76" t="s">
        <v>102</v>
      </c>
      <c r="E10" s="77"/>
      <c r="F10" s="78" t="s">
        <v>88</v>
      </c>
      <c r="G10" s="79"/>
      <c r="H10" s="227" t="s">
        <v>104</v>
      </c>
      <c r="I10" s="79"/>
      <c r="J10" s="80" t="s">
        <v>139</v>
      </c>
      <c r="K10" s="81"/>
      <c r="L10" s="82">
        <v>3280000</v>
      </c>
      <c r="M10" s="83"/>
      <c r="N10" s="82">
        <v>100000</v>
      </c>
      <c r="O10" s="83"/>
      <c r="P10" s="138">
        <f>L10-N10</f>
        <v>3180000</v>
      </c>
      <c r="R10" s="134"/>
    </row>
    <row r="11" spans="2:18" ht="30" customHeight="1">
      <c r="B11" s="277"/>
      <c r="C11" s="12"/>
      <c r="D11" s="27" t="s">
        <v>98</v>
      </c>
      <c r="E11" s="13"/>
      <c r="F11" s="28" t="s">
        <v>123</v>
      </c>
      <c r="G11" s="14"/>
      <c r="H11" s="159" t="s">
        <v>104</v>
      </c>
      <c r="I11" s="14"/>
      <c r="J11" s="29" t="s">
        <v>140</v>
      </c>
      <c r="K11" s="15"/>
      <c r="L11" s="30">
        <v>3430000</v>
      </c>
      <c r="M11" s="16"/>
      <c r="N11" s="30">
        <v>100000</v>
      </c>
      <c r="O11" s="16"/>
      <c r="P11" s="213">
        <f>L11-N11</f>
        <v>3330000</v>
      </c>
      <c r="R11" s="134"/>
    </row>
    <row r="12" spans="2:18" ht="30" customHeight="1" thickBot="1">
      <c r="B12" s="278"/>
      <c r="C12" s="122"/>
      <c r="D12" s="6" t="s">
        <v>125</v>
      </c>
      <c r="E12" s="123"/>
      <c r="F12" s="7" t="s">
        <v>129</v>
      </c>
      <c r="G12" s="124"/>
      <c r="H12" s="228" t="s">
        <v>104</v>
      </c>
      <c r="I12" s="124"/>
      <c r="J12" s="8" t="s">
        <v>141</v>
      </c>
      <c r="K12" s="125"/>
      <c r="L12" s="9">
        <v>3890000</v>
      </c>
      <c r="M12" s="126"/>
      <c r="N12" s="9">
        <v>100000</v>
      </c>
      <c r="O12" s="126"/>
      <c r="P12" s="139">
        <f>L12-N12</f>
        <v>3790000</v>
      </c>
      <c r="R12" s="134"/>
    </row>
    <row r="13" spans="2:18" ht="6" customHeight="1" thickBot="1">
      <c r="B13" s="10"/>
      <c r="C13" s="10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0"/>
      <c r="O13" s="11"/>
      <c r="P13" s="140"/>
      <c r="R13" s="134"/>
    </row>
    <row r="14" spans="2:18" ht="30.75" customHeight="1">
      <c r="B14" s="279" t="s">
        <v>49</v>
      </c>
      <c r="C14" s="75"/>
      <c r="D14" s="88" t="s">
        <v>102</v>
      </c>
      <c r="E14" s="77"/>
      <c r="F14" s="89" t="s">
        <v>88</v>
      </c>
      <c r="G14" s="79"/>
      <c r="H14" s="229" t="s">
        <v>104</v>
      </c>
      <c r="I14" s="79"/>
      <c r="J14" s="90" t="s">
        <v>142</v>
      </c>
      <c r="K14" s="81"/>
      <c r="L14" s="91">
        <v>3730000</v>
      </c>
      <c r="M14" s="83"/>
      <c r="N14" s="91">
        <v>100000</v>
      </c>
      <c r="O14" s="83"/>
      <c r="P14" s="154">
        <f t="shared" ref="P14:P18" si="0">L14-N14</f>
        <v>3630000</v>
      </c>
      <c r="R14" s="134"/>
    </row>
    <row r="15" spans="2:18" ht="30.75" customHeight="1">
      <c r="B15" s="285"/>
      <c r="C15" s="12"/>
      <c r="D15" s="59" t="s">
        <v>98</v>
      </c>
      <c r="E15" s="13"/>
      <c r="F15" s="60" t="s">
        <v>89</v>
      </c>
      <c r="G15" s="14"/>
      <c r="H15" s="230" t="s">
        <v>104</v>
      </c>
      <c r="I15" s="14"/>
      <c r="J15" s="61" t="s">
        <v>143</v>
      </c>
      <c r="K15" s="15"/>
      <c r="L15" s="115">
        <v>3880000</v>
      </c>
      <c r="M15" s="16"/>
      <c r="N15" s="115">
        <v>100000</v>
      </c>
      <c r="O15" s="16"/>
      <c r="P15" s="155">
        <f t="shared" si="0"/>
        <v>3780000</v>
      </c>
      <c r="R15" s="134"/>
    </row>
    <row r="16" spans="2:18" ht="30.75" customHeight="1">
      <c r="B16" s="285"/>
      <c r="C16" s="12"/>
      <c r="D16" s="59" t="s">
        <v>201</v>
      </c>
      <c r="E16" s="13"/>
      <c r="F16" s="60" t="s">
        <v>123</v>
      </c>
      <c r="G16" s="14"/>
      <c r="H16" s="230" t="s">
        <v>104</v>
      </c>
      <c r="I16" s="14"/>
      <c r="J16" s="61" t="s">
        <v>144</v>
      </c>
      <c r="K16" s="15"/>
      <c r="L16" s="115">
        <v>4145000</v>
      </c>
      <c r="M16" s="16"/>
      <c r="N16" s="115">
        <v>100000</v>
      </c>
      <c r="O16" s="16"/>
      <c r="P16" s="155">
        <f t="shared" si="0"/>
        <v>4045000</v>
      </c>
      <c r="R16" s="134"/>
    </row>
    <row r="17" spans="1:18" ht="30.75" customHeight="1">
      <c r="B17" s="285"/>
      <c r="C17" s="12"/>
      <c r="D17" s="59" t="s">
        <v>125</v>
      </c>
      <c r="E17" s="13"/>
      <c r="F17" s="60" t="s">
        <v>156</v>
      </c>
      <c r="G17" s="14"/>
      <c r="H17" s="230" t="s">
        <v>104</v>
      </c>
      <c r="I17" s="14"/>
      <c r="J17" s="61" t="s">
        <v>145</v>
      </c>
      <c r="K17" s="15"/>
      <c r="L17" s="115">
        <v>4340000</v>
      </c>
      <c r="M17" s="16"/>
      <c r="N17" s="115">
        <v>100000</v>
      </c>
      <c r="O17" s="16"/>
      <c r="P17" s="155">
        <f t="shared" si="0"/>
        <v>4240000</v>
      </c>
      <c r="R17" s="134"/>
    </row>
    <row r="18" spans="1:18" ht="33" thickBot="1">
      <c r="B18" s="280"/>
      <c r="C18" s="129"/>
      <c r="D18" s="62" t="s">
        <v>125</v>
      </c>
      <c r="E18" s="123"/>
      <c r="F18" s="63" t="s">
        <v>154</v>
      </c>
      <c r="G18" s="124"/>
      <c r="H18" s="231" t="s">
        <v>104</v>
      </c>
      <c r="I18" s="124"/>
      <c r="J18" s="64" t="s">
        <v>146</v>
      </c>
      <c r="K18" s="125"/>
      <c r="L18" s="92">
        <v>4570000</v>
      </c>
      <c r="M18" s="126"/>
      <c r="N18" s="92">
        <v>100000</v>
      </c>
      <c r="O18" s="126"/>
      <c r="P18" s="156">
        <f t="shared" si="0"/>
        <v>4470000</v>
      </c>
      <c r="R18" s="134"/>
    </row>
    <row r="19" spans="1:18" ht="6" customHeight="1" thickBot="1">
      <c r="A19" s="17"/>
      <c r="B19" s="10"/>
      <c r="C19" s="10"/>
      <c r="D19" s="10"/>
      <c r="E19" s="11"/>
      <c r="F19" s="10"/>
      <c r="G19" s="11"/>
      <c r="H19" s="10"/>
      <c r="I19" s="11"/>
      <c r="J19" s="10"/>
      <c r="K19" s="11"/>
      <c r="L19" s="10"/>
      <c r="M19" s="11"/>
      <c r="N19" s="10"/>
      <c r="O19" s="11"/>
      <c r="P19" s="140"/>
      <c r="R19" s="134"/>
    </row>
    <row r="20" spans="1:18" ht="30" customHeight="1">
      <c r="B20" s="281" t="s">
        <v>8</v>
      </c>
      <c r="C20" s="75"/>
      <c r="D20" s="93" t="s">
        <v>98</v>
      </c>
      <c r="E20" s="77"/>
      <c r="F20" s="94" t="s">
        <v>89</v>
      </c>
      <c r="G20" s="79"/>
      <c r="H20" s="232" t="s">
        <v>104</v>
      </c>
      <c r="I20" s="79"/>
      <c r="J20" s="95" t="s">
        <v>126</v>
      </c>
      <c r="K20" s="81"/>
      <c r="L20" s="96">
        <v>4275000</v>
      </c>
      <c r="M20" s="83"/>
      <c r="N20" s="96">
        <v>100000</v>
      </c>
      <c r="O20" s="83"/>
      <c r="P20" s="143">
        <f t="shared" ref="P20:P25" si="1">L20-N20</f>
        <v>4175000</v>
      </c>
      <c r="R20" s="134"/>
    </row>
    <row r="21" spans="1:18" ht="30" customHeight="1">
      <c r="B21" s="282"/>
      <c r="C21" s="12"/>
      <c r="D21" s="146" t="s">
        <v>158</v>
      </c>
      <c r="E21" s="13"/>
      <c r="F21" s="147" t="s">
        <v>123</v>
      </c>
      <c r="G21" s="14"/>
      <c r="H21" s="235" t="s">
        <v>104</v>
      </c>
      <c r="I21" s="14"/>
      <c r="J21" s="148" t="s">
        <v>147</v>
      </c>
      <c r="K21" s="15"/>
      <c r="L21" s="149">
        <v>4540000</v>
      </c>
      <c r="M21" s="16"/>
      <c r="N21" s="149">
        <v>100000</v>
      </c>
      <c r="O21" s="16"/>
      <c r="P21" s="144">
        <f t="shared" si="1"/>
        <v>4440000</v>
      </c>
      <c r="R21" s="134"/>
    </row>
    <row r="22" spans="1:18" ht="32.25">
      <c r="B22" s="283"/>
      <c r="C22" s="12"/>
      <c r="D22" s="146" t="s">
        <v>98</v>
      </c>
      <c r="E22" s="13"/>
      <c r="F22" s="19" t="s">
        <v>157</v>
      </c>
      <c r="G22" s="14"/>
      <c r="H22" s="233" t="s">
        <v>104</v>
      </c>
      <c r="I22" s="14"/>
      <c r="J22" s="20" t="s">
        <v>148</v>
      </c>
      <c r="K22" s="15"/>
      <c r="L22" s="21">
        <v>4615000</v>
      </c>
      <c r="M22" s="16"/>
      <c r="N22" s="21">
        <v>100000</v>
      </c>
      <c r="O22" s="16"/>
      <c r="P22" s="144">
        <f t="shared" si="1"/>
        <v>4515000</v>
      </c>
      <c r="R22" s="134"/>
    </row>
    <row r="23" spans="1:18" ht="32.25">
      <c r="B23" s="283"/>
      <c r="C23" s="12"/>
      <c r="D23" s="146" t="s">
        <v>159</v>
      </c>
      <c r="E23" s="13"/>
      <c r="F23" s="19" t="s">
        <v>157</v>
      </c>
      <c r="G23" s="14"/>
      <c r="H23" s="233" t="s">
        <v>104</v>
      </c>
      <c r="I23" s="14"/>
      <c r="J23" s="20" t="s">
        <v>149</v>
      </c>
      <c r="K23" s="15"/>
      <c r="L23" s="21">
        <v>4945000</v>
      </c>
      <c r="M23" s="16"/>
      <c r="N23" s="21">
        <v>100000</v>
      </c>
      <c r="O23" s="16"/>
      <c r="P23" s="144">
        <f t="shared" si="1"/>
        <v>4845000</v>
      </c>
      <c r="R23" s="134"/>
    </row>
    <row r="24" spans="1:18" ht="32.25">
      <c r="B24" s="283"/>
      <c r="C24" s="12"/>
      <c r="D24" s="18" t="s">
        <v>125</v>
      </c>
      <c r="E24" s="13"/>
      <c r="F24" s="19" t="s">
        <v>154</v>
      </c>
      <c r="G24" s="14"/>
      <c r="H24" s="233" t="s">
        <v>104</v>
      </c>
      <c r="I24" s="14"/>
      <c r="J24" s="20" t="s">
        <v>150</v>
      </c>
      <c r="K24" s="15"/>
      <c r="L24" s="21">
        <v>4965000</v>
      </c>
      <c r="M24" s="16"/>
      <c r="N24" s="21">
        <v>100000</v>
      </c>
      <c r="O24" s="16"/>
      <c r="P24" s="144">
        <f t="shared" si="1"/>
        <v>4865000</v>
      </c>
      <c r="R24" s="134"/>
    </row>
    <row r="25" spans="1:18" ht="33" thickBot="1">
      <c r="B25" s="284"/>
      <c r="C25" s="122"/>
      <c r="D25" s="22" t="s">
        <v>125</v>
      </c>
      <c r="E25" s="123"/>
      <c r="F25" s="23" t="s">
        <v>124</v>
      </c>
      <c r="G25" s="124"/>
      <c r="H25" s="234" t="s">
        <v>104</v>
      </c>
      <c r="I25" s="124"/>
      <c r="J25" s="24" t="s">
        <v>151</v>
      </c>
      <c r="K25" s="125"/>
      <c r="L25" s="25">
        <v>5095000</v>
      </c>
      <c r="M25" s="126"/>
      <c r="N25" s="25">
        <v>100000</v>
      </c>
      <c r="O25" s="126"/>
      <c r="P25" s="145">
        <f t="shared" si="1"/>
        <v>4995000</v>
      </c>
      <c r="R25" s="134"/>
    </row>
    <row r="26" spans="1:18" ht="6" customHeight="1">
      <c r="B26" s="26"/>
      <c r="C26" s="26"/>
      <c r="D26" s="27"/>
      <c r="E26" s="27"/>
      <c r="F26" s="28"/>
      <c r="G26" s="28"/>
      <c r="H26" s="159"/>
      <c r="I26" s="28"/>
      <c r="J26" s="29"/>
      <c r="K26" s="29"/>
      <c r="L26" s="30"/>
      <c r="M26" s="30"/>
      <c r="N26" s="30"/>
      <c r="O26" s="30"/>
      <c r="P26" s="157"/>
      <c r="R26" s="134"/>
    </row>
    <row r="27" spans="1:18" ht="15">
      <c r="B27" s="244"/>
      <c r="C27" s="26"/>
      <c r="D27" s="33"/>
      <c r="E27" s="34"/>
      <c r="F27" s="33"/>
      <c r="G27" s="33"/>
      <c r="H27" s="33"/>
      <c r="I27" s="28"/>
      <c r="J27" s="33"/>
      <c r="K27" s="34"/>
      <c r="L27" s="33"/>
      <c r="M27" s="30"/>
      <c r="N27" s="33"/>
      <c r="O27" s="34"/>
      <c r="P27" s="33"/>
    </row>
    <row r="28" spans="1:18" ht="15">
      <c r="B28" s="244"/>
      <c r="C28" s="26"/>
      <c r="D28" s="221"/>
      <c r="E28" s="34"/>
      <c r="F28" s="33"/>
      <c r="G28" s="33"/>
      <c r="H28" s="33"/>
      <c r="I28" s="28"/>
      <c r="J28" s="33"/>
      <c r="K28" s="34"/>
      <c r="L28" s="33"/>
      <c r="M28" s="30"/>
      <c r="N28" s="33"/>
      <c r="O28" s="34"/>
      <c r="P28" s="33"/>
    </row>
    <row r="29" spans="1:18" ht="15">
      <c r="B29" s="244"/>
      <c r="C29" s="26"/>
      <c r="D29" s="221"/>
      <c r="E29" s="34"/>
      <c r="F29" s="33"/>
      <c r="G29" s="33"/>
      <c r="H29" s="33"/>
      <c r="I29" s="28"/>
      <c r="J29" s="33"/>
      <c r="K29" s="34"/>
      <c r="L29" s="33"/>
      <c r="M29" s="30"/>
      <c r="N29" s="33"/>
      <c r="O29" s="34"/>
      <c r="P29" s="33"/>
    </row>
    <row r="30" spans="1:18" ht="15">
      <c r="B30" s="244"/>
      <c r="C30" s="26"/>
      <c r="D30" s="221"/>
      <c r="E30" s="34"/>
      <c r="F30" s="33"/>
      <c r="G30" s="33"/>
      <c r="H30" s="33"/>
      <c r="I30" s="28"/>
      <c r="J30" s="33"/>
      <c r="K30" s="34"/>
      <c r="L30" s="33"/>
      <c r="M30" s="30"/>
      <c r="N30" s="33"/>
      <c r="O30" s="34"/>
      <c r="P30" s="33"/>
    </row>
    <row r="31" spans="1:18" ht="15" customHeight="1">
      <c r="B31" s="38" t="e">
        <f>#REF!</f>
        <v>#REF!</v>
      </c>
      <c r="C31" s="38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</row>
    <row r="32" spans="1:18" ht="15" customHeight="1"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</row>
    <row r="33" spans="2:16" ht="15" customHeight="1"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</row>
    <row r="34" spans="2:16" ht="15" customHeight="1"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171"/>
      <c r="M34" s="97"/>
      <c r="N34" s="97"/>
      <c r="O34" s="97"/>
      <c r="P34" s="97"/>
    </row>
    <row r="35" spans="2:16" ht="15" customHeight="1"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171"/>
      <c r="M35" s="97"/>
      <c r="N35" s="97"/>
      <c r="O35" s="97"/>
      <c r="P35" s="97"/>
    </row>
    <row r="36" spans="2:16" ht="15" customHeight="1"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</row>
    <row r="37" spans="2:16">
      <c r="C37" s="1"/>
      <c r="E37" s="1"/>
      <c r="I37" s="1"/>
      <c r="K37" s="1"/>
      <c r="M37" s="1"/>
      <c r="O37" s="1"/>
    </row>
    <row r="38" spans="2:16">
      <c r="C38" s="1"/>
      <c r="E38" s="1"/>
      <c r="I38" s="1"/>
      <c r="K38" s="1"/>
      <c r="M38" s="1"/>
      <c r="O38" s="1"/>
    </row>
    <row r="39" spans="2:16">
      <c r="C39" s="1"/>
      <c r="E39" s="1"/>
      <c r="I39" s="1"/>
      <c r="K39" s="1"/>
      <c r="M39" s="1"/>
      <c r="O39" s="1"/>
    </row>
    <row r="40" spans="2:16">
      <c r="C40" s="1"/>
      <c r="E40" s="1"/>
      <c r="I40" s="1"/>
      <c r="K40" s="1"/>
      <c r="M40" s="1"/>
      <c r="O40" s="1"/>
    </row>
    <row r="41" spans="2:16">
      <c r="C41" s="1"/>
      <c r="E41" s="1"/>
      <c r="I41" s="1"/>
      <c r="K41" s="1"/>
      <c r="M41" s="1"/>
      <c r="O41" s="1"/>
    </row>
    <row r="42" spans="2:16">
      <c r="C42" s="1"/>
      <c r="E42" s="1"/>
      <c r="I42" s="1"/>
      <c r="K42" s="1"/>
      <c r="M42" s="1"/>
      <c r="O42" s="1"/>
    </row>
    <row r="43" spans="2:16">
      <c r="C43" s="1"/>
      <c r="E43" s="1"/>
      <c r="I43" s="1"/>
      <c r="K43" s="1"/>
      <c r="M43" s="1"/>
      <c r="O43" s="1"/>
    </row>
    <row r="44" spans="2:16">
      <c r="C44" s="1"/>
      <c r="E44" s="1"/>
      <c r="I44" s="1"/>
      <c r="K44" s="1"/>
      <c r="M44" s="1"/>
      <c r="O44" s="1"/>
    </row>
    <row r="45" spans="2:16">
      <c r="C45" s="1"/>
      <c r="E45" s="1"/>
      <c r="I45" s="1"/>
      <c r="K45" s="1"/>
      <c r="M45" s="1"/>
      <c r="O45" s="1"/>
    </row>
    <row r="46" spans="2:16">
      <c r="C46" s="1"/>
      <c r="E46" s="1"/>
      <c r="I46" s="1"/>
      <c r="K46" s="1"/>
      <c r="M46" s="1"/>
      <c r="O46" s="1"/>
    </row>
    <row r="47" spans="2:16">
      <c r="C47" s="1"/>
      <c r="E47" s="1"/>
      <c r="I47" s="1"/>
      <c r="K47" s="1"/>
      <c r="M47" s="1"/>
      <c r="O47" s="1"/>
    </row>
    <row r="48" spans="2:16">
      <c r="C48" s="1"/>
      <c r="E48" s="1"/>
      <c r="I48" s="1"/>
      <c r="K48" s="1"/>
      <c r="M48" s="1"/>
      <c r="O48" s="1"/>
    </row>
    <row r="49" spans="3:15">
      <c r="C49" s="1"/>
      <c r="E49" s="1"/>
      <c r="I49" s="1"/>
      <c r="K49" s="1"/>
      <c r="M49" s="1"/>
      <c r="O49" s="1"/>
    </row>
    <row r="50" spans="3:15">
      <c r="C50" s="1"/>
      <c r="E50" s="1"/>
      <c r="I50" s="1"/>
      <c r="K50" s="1"/>
      <c r="M50" s="1"/>
      <c r="O50" s="1"/>
    </row>
    <row r="51" spans="3:15">
      <c r="C51" s="1"/>
      <c r="E51" s="1"/>
      <c r="I51" s="1"/>
      <c r="K51" s="1"/>
      <c r="M51" s="1"/>
      <c r="O51" s="1"/>
    </row>
    <row r="52" spans="3:15">
      <c r="C52" s="1"/>
      <c r="E52" s="1"/>
      <c r="I52" s="1"/>
      <c r="K52" s="1"/>
      <c r="M52" s="1"/>
      <c r="O52" s="1"/>
    </row>
    <row r="53" spans="3:15">
      <c r="C53" s="1"/>
      <c r="E53" s="1"/>
      <c r="I53" s="1"/>
      <c r="K53" s="1"/>
      <c r="M53" s="1"/>
      <c r="O53" s="1"/>
    </row>
    <row r="54" spans="3:15">
      <c r="C54" s="1"/>
      <c r="E54" s="1"/>
      <c r="I54" s="1"/>
      <c r="K54" s="1"/>
      <c r="M54" s="1"/>
      <c r="O54" s="1"/>
    </row>
    <row r="55" spans="3:15">
      <c r="C55" s="1"/>
      <c r="E55" s="1"/>
      <c r="I55" s="1"/>
      <c r="K55" s="1"/>
      <c r="M55" s="1"/>
      <c r="O55" s="1"/>
    </row>
    <row r="56" spans="3:15">
      <c r="C56" s="1"/>
      <c r="E56" s="1"/>
      <c r="I56" s="1"/>
      <c r="K56" s="1"/>
      <c r="M56" s="1"/>
      <c r="O56" s="1"/>
    </row>
    <row r="57" spans="3:15">
      <c r="C57" s="1"/>
      <c r="E57" s="1"/>
      <c r="I57" s="1"/>
      <c r="K57" s="1"/>
      <c r="M57" s="1"/>
      <c r="O57" s="1"/>
    </row>
    <row r="58" spans="3:15">
      <c r="C58" s="1"/>
      <c r="E58" s="1"/>
      <c r="I58" s="1"/>
      <c r="K58" s="1"/>
      <c r="M58" s="1"/>
      <c r="O58" s="1"/>
    </row>
    <row r="59" spans="3:15">
      <c r="C59" s="1"/>
      <c r="E59" s="1"/>
      <c r="I59" s="1"/>
      <c r="K59" s="1"/>
      <c r="M59" s="1"/>
      <c r="O59" s="1"/>
    </row>
    <row r="60" spans="3:15">
      <c r="C60" s="1"/>
      <c r="E60" s="1"/>
      <c r="I60" s="1"/>
      <c r="K60" s="1"/>
      <c r="M60" s="1"/>
      <c r="O60" s="1"/>
    </row>
    <row r="61" spans="3:15">
      <c r="C61" s="1"/>
      <c r="E61" s="1"/>
      <c r="I61" s="1"/>
      <c r="K61" s="1"/>
      <c r="M61" s="1"/>
      <c r="O61" s="1"/>
    </row>
    <row r="62" spans="3:15">
      <c r="C62" s="1"/>
      <c r="E62" s="1"/>
      <c r="I62" s="1"/>
      <c r="K62" s="1"/>
      <c r="M62" s="1"/>
      <c r="O62" s="1"/>
    </row>
    <row r="63" spans="3:15">
      <c r="C63" s="1"/>
      <c r="E63" s="1"/>
      <c r="I63" s="1"/>
      <c r="K63" s="1"/>
      <c r="M63" s="1"/>
      <c r="O63" s="1"/>
    </row>
    <row r="64" spans="3:15">
      <c r="C64" s="1"/>
      <c r="E64" s="1"/>
      <c r="I64" s="1"/>
      <c r="K64" s="1"/>
      <c r="M64" s="1"/>
      <c r="O64" s="1"/>
    </row>
    <row r="65" spans="3:15">
      <c r="C65" s="1"/>
      <c r="E65" s="1"/>
      <c r="I65" s="1"/>
      <c r="K65" s="1"/>
      <c r="M65" s="1"/>
      <c r="O65" s="1"/>
    </row>
    <row r="66" spans="3:15">
      <c r="C66" s="1"/>
      <c r="E66" s="1"/>
      <c r="I66" s="1"/>
      <c r="K66" s="1"/>
      <c r="M66" s="1"/>
      <c r="O66" s="1"/>
    </row>
    <row r="67" spans="3:15">
      <c r="C67" s="1"/>
      <c r="E67" s="1"/>
      <c r="I67" s="1"/>
      <c r="K67" s="1"/>
      <c r="M67" s="1"/>
      <c r="O67" s="1"/>
    </row>
    <row r="68" spans="3:15">
      <c r="C68" s="1"/>
      <c r="E68" s="1"/>
      <c r="I68" s="1"/>
      <c r="K68" s="1"/>
      <c r="M68" s="1"/>
      <c r="O68" s="1"/>
    </row>
    <row r="69" spans="3:15">
      <c r="C69" s="1"/>
      <c r="E69" s="1"/>
      <c r="I69" s="1"/>
      <c r="K69" s="1"/>
      <c r="M69" s="1"/>
      <c r="O69" s="1"/>
    </row>
    <row r="70" spans="3:15">
      <c r="C70" s="1"/>
      <c r="E70" s="1"/>
      <c r="I70" s="1"/>
      <c r="K70" s="1"/>
      <c r="M70" s="1"/>
      <c r="O70" s="1"/>
    </row>
    <row r="71" spans="3:15">
      <c r="C71" s="1"/>
      <c r="E71" s="1"/>
      <c r="I71" s="1"/>
      <c r="K71" s="1"/>
      <c r="M71" s="1"/>
      <c r="O71" s="1"/>
    </row>
    <row r="72" spans="3:15">
      <c r="C72" s="1"/>
      <c r="E72" s="1"/>
      <c r="I72" s="1"/>
      <c r="K72" s="1"/>
      <c r="M72" s="1"/>
      <c r="O72" s="1"/>
    </row>
    <row r="73" spans="3:15">
      <c r="C73" s="1"/>
      <c r="E73" s="1"/>
      <c r="I73" s="1"/>
      <c r="K73" s="1"/>
      <c r="M73" s="1"/>
      <c r="O73" s="1"/>
    </row>
    <row r="74" spans="3:15">
      <c r="C74" s="1"/>
      <c r="E74" s="1"/>
      <c r="I74" s="1"/>
      <c r="K74" s="1"/>
      <c r="M74" s="1"/>
      <c r="O74" s="1"/>
    </row>
    <row r="75" spans="3:15">
      <c r="C75" s="1"/>
      <c r="E75" s="1"/>
      <c r="I75" s="1"/>
      <c r="K75" s="1"/>
      <c r="M75" s="1"/>
      <c r="O75" s="1"/>
    </row>
    <row r="76" spans="3:15">
      <c r="C76" s="1"/>
      <c r="E76" s="1"/>
      <c r="I76" s="1"/>
      <c r="K76" s="1"/>
      <c r="M76" s="1"/>
      <c r="O76" s="1"/>
    </row>
    <row r="77" spans="3:15">
      <c r="C77" s="1"/>
      <c r="E77" s="1"/>
      <c r="I77" s="1"/>
      <c r="K77" s="1"/>
      <c r="M77" s="1"/>
      <c r="O77" s="1"/>
    </row>
    <row r="78" spans="3:15">
      <c r="C78" s="1"/>
      <c r="E78" s="1"/>
      <c r="I78" s="1"/>
      <c r="K78" s="1"/>
      <c r="M78" s="1"/>
      <c r="O78" s="1"/>
    </row>
    <row r="79" spans="3:15">
      <c r="C79" s="1"/>
      <c r="E79" s="1"/>
      <c r="I79" s="1"/>
      <c r="K79" s="1"/>
      <c r="M79" s="1"/>
      <c r="O79" s="1"/>
    </row>
    <row r="80" spans="3:15">
      <c r="C80" s="1"/>
      <c r="E80" s="1"/>
      <c r="I80" s="1"/>
      <c r="K80" s="1"/>
      <c r="M80" s="1"/>
      <c r="O80" s="1"/>
    </row>
    <row r="81" spans="3:15">
      <c r="C81" s="1"/>
      <c r="E81" s="1"/>
      <c r="I81" s="1"/>
      <c r="K81" s="1"/>
      <c r="M81" s="1"/>
      <c r="O81" s="1"/>
    </row>
    <row r="82" spans="3:15">
      <c r="C82" s="1"/>
      <c r="E82" s="1"/>
      <c r="I82" s="1"/>
      <c r="K82" s="1"/>
      <c r="M82" s="1"/>
      <c r="O82" s="1"/>
    </row>
    <row r="83" spans="3:15">
      <c r="C83" s="1"/>
      <c r="E83" s="1"/>
      <c r="I83" s="1"/>
      <c r="K83" s="1"/>
      <c r="M83" s="1"/>
      <c r="O83" s="1"/>
    </row>
    <row r="84" spans="3:15">
      <c r="C84" s="1"/>
      <c r="E84" s="1"/>
      <c r="I84" s="1"/>
      <c r="K84" s="1"/>
      <c r="M84" s="1"/>
      <c r="O84" s="1"/>
    </row>
    <row r="85" spans="3:15">
      <c r="C85" s="1"/>
      <c r="E85" s="1"/>
      <c r="I85" s="1"/>
      <c r="K85" s="1"/>
      <c r="M85" s="1"/>
      <c r="O85" s="1"/>
    </row>
    <row r="86" spans="3:15">
      <c r="C86" s="1"/>
      <c r="E86" s="1"/>
      <c r="I86" s="1"/>
      <c r="K86" s="1"/>
      <c r="M86" s="1"/>
      <c r="O86" s="1"/>
    </row>
    <row r="87" spans="3:15">
      <c r="C87" s="1"/>
      <c r="E87" s="1"/>
      <c r="I87" s="1"/>
      <c r="K87" s="1"/>
      <c r="M87" s="1"/>
      <c r="O87" s="1"/>
    </row>
    <row r="88" spans="3:15">
      <c r="C88" s="1"/>
      <c r="E88" s="1"/>
      <c r="I88" s="1"/>
      <c r="K88" s="1"/>
      <c r="M88" s="1"/>
      <c r="O88" s="1"/>
    </row>
    <row r="89" spans="3:15">
      <c r="C89" s="1"/>
      <c r="E89" s="1"/>
      <c r="I89" s="1"/>
      <c r="K89" s="1"/>
      <c r="M89" s="1"/>
      <c r="O89" s="1"/>
    </row>
    <row r="90" spans="3:15">
      <c r="C90" s="1"/>
      <c r="E90" s="1"/>
      <c r="I90" s="1"/>
      <c r="K90" s="1"/>
      <c r="M90" s="1"/>
      <c r="O90" s="1"/>
    </row>
    <row r="91" spans="3:15">
      <c r="C91" s="1"/>
      <c r="E91" s="1"/>
      <c r="I91" s="1"/>
      <c r="K91" s="1"/>
      <c r="M91" s="1"/>
      <c r="O91" s="1"/>
    </row>
    <row r="92" spans="3:15">
      <c r="C92" s="1"/>
      <c r="E92" s="1"/>
      <c r="I92" s="1"/>
      <c r="K92" s="1"/>
      <c r="M92" s="1"/>
      <c r="O92" s="1"/>
    </row>
    <row r="93" spans="3:15">
      <c r="C93" s="1"/>
      <c r="E93" s="1"/>
      <c r="I93" s="1"/>
      <c r="K93" s="1"/>
      <c r="M93" s="1"/>
      <c r="O93" s="1"/>
    </row>
    <row r="94" spans="3:15">
      <c r="C94" s="1"/>
      <c r="E94" s="1"/>
      <c r="I94" s="1"/>
      <c r="K94" s="1"/>
      <c r="M94" s="1"/>
      <c r="O94" s="1"/>
    </row>
    <row r="95" spans="3:15">
      <c r="C95" s="1"/>
      <c r="E95" s="1"/>
      <c r="I95" s="1"/>
      <c r="K95" s="1"/>
      <c r="M95" s="1"/>
      <c r="O95" s="1"/>
    </row>
    <row r="96" spans="3:15">
      <c r="C96" s="1"/>
      <c r="E96" s="1"/>
      <c r="I96" s="1"/>
      <c r="K96" s="1"/>
      <c r="M96" s="1"/>
      <c r="O96" s="1"/>
    </row>
    <row r="97" spans="3:15">
      <c r="C97" s="1"/>
      <c r="E97" s="1"/>
      <c r="I97" s="1"/>
      <c r="K97" s="1"/>
      <c r="M97" s="1"/>
      <c r="O97" s="1"/>
    </row>
    <row r="98" spans="3:15">
      <c r="C98" s="1"/>
      <c r="E98" s="1"/>
      <c r="I98" s="1"/>
      <c r="K98" s="1"/>
      <c r="M98" s="1"/>
      <c r="O98" s="1"/>
    </row>
    <row r="99" spans="3:15">
      <c r="C99" s="1"/>
      <c r="E99" s="1"/>
      <c r="I99" s="1"/>
      <c r="K99" s="1"/>
      <c r="M99" s="1"/>
      <c r="O99" s="1"/>
    </row>
    <row r="100" spans="3:15">
      <c r="C100" s="1"/>
      <c r="E100" s="1"/>
      <c r="I100" s="1"/>
      <c r="K100" s="1"/>
      <c r="M100" s="1"/>
      <c r="O100" s="1"/>
    </row>
    <row r="101" spans="3:15">
      <c r="C101" s="1"/>
      <c r="E101" s="1"/>
      <c r="I101" s="1"/>
      <c r="K101" s="1"/>
      <c r="M101" s="1"/>
      <c r="O101" s="1"/>
    </row>
    <row r="102" spans="3:15">
      <c r="C102" s="1"/>
      <c r="E102" s="1"/>
      <c r="I102" s="1"/>
      <c r="K102" s="1"/>
      <c r="M102" s="1"/>
      <c r="O102" s="1"/>
    </row>
    <row r="103" spans="3:15">
      <c r="C103" s="1"/>
      <c r="E103" s="1"/>
      <c r="I103" s="1"/>
      <c r="K103" s="1"/>
      <c r="M103" s="1"/>
      <c r="O103" s="1"/>
    </row>
    <row r="104" spans="3:15">
      <c r="C104" s="1"/>
      <c r="E104" s="1"/>
      <c r="I104" s="1"/>
      <c r="K104" s="1"/>
      <c r="M104" s="1"/>
      <c r="O104" s="1"/>
    </row>
    <row r="105" spans="3:15">
      <c r="C105" s="1"/>
      <c r="E105" s="1"/>
      <c r="I105" s="1"/>
      <c r="K105" s="1"/>
      <c r="M105" s="1"/>
      <c r="O105" s="1"/>
    </row>
    <row r="106" spans="3:15">
      <c r="C106" s="1"/>
      <c r="E106" s="1"/>
      <c r="I106" s="1"/>
      <c r="K106" s="1"/>
      <c r="M106" s="1"/>
      <c r="O106" s="1"/>
    </row>
    <row r="107" spans="3:15">
      <c r="C107" s="1"/>
      <c r="E107" s="1"/>
      <c r="I107" s="1"/>
      <c r="K107" s="1"/>
      <c r="M107" s="1"/>
      <c r="O107" s="1"/>
    </row>
    <row r="108" spans="3:15">
      <c r="C108" s="1"/>
      <c r="E108" s="1"/>
      <c r="I108" s="1"/>
      <c r="K108" s="1"/>
      <c r="M108" s="1"/>
      <c r="O108" s="1"/>
    </row>
    <row r="109" spans="3:15">
      <c r="C109" s="1"/>
      <c r="E109" s="1"/>
      <c r="I109" s="1"/>
      <c r="K109" s="1"/>
      <c r="M109" s="1"/>
      <c r="O109" s="1"/>
    </row>
    <row r="110" spans="3:15">
      <c r="C110" s="1"/>
      <c r="E110" s="1"/>
      <c r="I110" s="1"/>
      <c r="K110" s="1"/>
      <c r="M110" s="1"/>
      <c r="O110" s="1"/>
    </row>
    <row r="111" spans="3:15">
      <c r="C111" s="1"/>
      <c r="E111" s="1"/>
      <c r="I111" s="1"/>
      <c r="K111" s="1"/>
      <c r="M111" s="1"/>
      <c r="O111" s="1"/>
    </row>
    <row r="112" spans="3:15">
      <c r="C112" s="1"/>
      <c r="E112" s="1"/>
      <c r="I112" s="1"/>
      <c r="K112" s="1"/>
      <c r="M112" s="1"/>
      <c r="O112" s="1"/>
    </row>
    <row r="113" spans="3:15">
      <c r="C113" s="1"/>
      <c r="E113" s="1"/>
      <c r="I113" s="1"/>
      <c r="K113" s="1"/>
      <c r="M113" s="1"/>
      <c r="O113" s="1"/>
    </row>
    <row r="114" spans="3:15">
      <c r="C114" s="1"/>
      <c r="E114" s="1"/>
      <c r="I114" s="1"/>
      <c r="K114" s="1"/>
      <c r="M114" s="1"/>
      <c r="O114" s="1"/>
    </row>
    <row r="115" spans="3:15">
      <c r="C115" s="1"/>
      <c r="E115" s="1"/>
      <c r="I115" s="1"/>
      <c r="K115" s="1"/>
      <c r="M115" s="1"/>
      <c r="O115" s="1"/>
    </row>
    <row r="116" spans="3:15">
      <c r="C116" s="1"/>
      <c r="E116" s="1"/>
      <c r="I116" s="1"/>
      <c r="K116" s="1"/>
      <c r="M116" s="1"/>
      <c r="O116" s="1"/>
    </row>
    <row r="117" spans="3:15">
      <c r="C117" s="1"/>
      <c r="E117" s="1"/>
      <c r="I117" s="1"/>
      <c r="K117" s="1"/>
      <c r="M117" s="1"/>
      <c r="O117" s="1"/>
    </row>
    <row r="118" spans="3:15">
      <c r="C118" s="1"/>
      <c r="E118" s="1"/>
      <c r="I118" s="1"/>
      <c r="K118" s="1"/>
      <c r="M118" s="1"/>
      <c r="O118" s="1"/>
    </row>
    <row r="119" spans="3:15">
      <c r="C119" s="1"/>
      <c r="E119" s="1"/>
      <c r="I119" s="1"/>
      <c r="K119" s="1"/>
      <c r="M119" s="1"/>
      <c r="O119" s="1"/>
    </row>
    <row r="120" spans="3:15">
      <c r="C120" s="1"/>
      <c r="E120" s="1"/>
      <c r="I120" s="1"/>
      <c r="K120" s="1"/>
      <c r="M120" s="1"/>
      <c r="O120" s="1"/>
    </row>
    <row r="121" spans="3:15">
      <c r="C121" s="1"/>
      <c r="E121" s="1"/>
      <c r="I121" s="1"/>
      <c r="K121" s="1"/>
      <c r="M121" s="1"/>
      <c r="O121" s="1"/>
    </row>
    <row r="122" spans="3:15">
      <c r="C122" s="1"/>
      <c r="E122" s="1"/>
      <c r="I122" s="1"/>
      <c r="K122" s="1"/>
      <c r="M122" s="1"/>
      <c r="O122" s="1"/>
    </row>
    <row r="123" spans="3:15">
      <c r="C123" s="1"/>
      <c r="E123" s="1"/>
      <c r="I123" s="1"/>
      <c r="K123" s="1"/>
      <c r="M123" s="1"/>
      <c r="O123" s="1"/>
    </row>
    <row r="124" spans="3:15">
      <c r="C124" s="1"/>
      <c r="E124" s="1"/>
      <c r="I124" s="1"/>
      <c r="K124" s="1"/>
      <c r="M124" s="1"/>
      <c r="O124" s="1"/>
    </row>
    <row r="125" spans="3:15">
      <c r="C125" s="1"/>
      <c r="E125" s="1"/>
      <c r="I125" s="1"/>
      <c r="K125" s="1"/>
      <c r="M125" s="1"/>
      <c r="O125" s="1"/>
    </row>
    <row r="126" spans="3:15">
      <c r="C126" s="1"/>
      <c r="E126" s="1"/>
      <c r="I126" s="1"/>
      <c r="K126" s="1"/>
      <c r="M126" s="1"/>
      <c r="O126" s="1"/>
    </row>
    <row r="127" spans="3:15">
      <c r="C127" s="1"/>
      <c r="E127" s="1"/>
      <c r="I127" s="1"/>
      <c r="K127" s="1"/>
      <c r="M127" s="1"/>
      <c r="O127" s="1"/>
    </row>
    <row r="128" spans="3:15">
      <c r="C128" s="1"/>
      <c r="E128" s="1"/>
      <c r="I128" s="1"/>
      <c r="K128" s="1"/>
      <c r="M128" s="1"/>
      <c r="O128" s="1"/>
    </row>
    <row r="129" spans="3:15">
      <c r="C129" s="1"/>
      <c r="E129" s="1"/>
      <c r="I129" s="1"/>
      <c r="K129" s="1"/>
      <c r="M129" s="1"/>
      <c r="O129" s="1"/>
    </row>
    <row r="130" spans="3:15">
      <c r="C130" s="1"/>
      <c r="E130" s="1"/>
      <c r="I130" s="1"/>
      <c r="K130" s="1"/>
      <c r="M130" s="1"/>
      <c r="O130" s="1"/>
    </row>
    <row r="131" spans="3:15">
      <c r="C131" s="1"/>
      <c r="E131" s="1"/>
      <c r="I131" s="1"/>
      <c r="K131" s="1"/>
      <c r="M131" s="1"/>
      <c r="O131" s="1"/>
    </row>
    <row r="132" spans="3:15">
      <c r="C132" s="1"/>
      <c r="E132" s="1"/>
      <c r="I132" s="1"/>
      <c r="K132" s="1"/>
      <c r="M132" s="1"/>
      <c r="O132" s="1"/>
    </row>
    <row r="133" spans="3:15">
      <c r="C133" s="1"/>
      <c r="E133" s="1"/>
      <c r="I133" s="1"/>
      <c r="K133" s="1"/>
      <c r="M133" s="1"/>
      <c r="O133" s="1"/>
    </row>
    <row r="134" spans="3:15">
      <c r="C134" s="1"/>
      <c r="E134" s="1"/>
      <c r="I134" s="1"/>
      <c r="K134" s="1"/>
      <c r="M134" s="1"/>
      <c r="O134" s="1"/>
    </row>
    <row r="135" spans="3:15">
      <c r="C135" s="1"/>
      <c r="E135" s="1"/>
      <c r="I135" s="1"/>
      <c r="K135" s="1"/>
      <c r="M135" s="1"/>
      <c r="O135" s="1"/>
    </row>
    <row r="136" spans="3:15">
      <c r="C136" s="1"/>
      <c r="E136" s="1"/>
      <c r="I136" s="1"/>
      <c r="K136" s="1"/>
      <c r="M136" s="1"/>
      <c r="O136" s="1"/>
    </row>
    <row r="137" spans="3:15">
      <c r="C137" s="1"/>
      <c r="E137" s="1"/>
      <c r="I137" s="1"/>
      <c r="K137" s="1"/>
      <c r="M137" s="1"/>
      <c r="O137" s="1"/>
    </row>
    <row r="138" spans="3:15">
      <c r="C138" s="1"/>
      <c r="E138" s="1"/>
      <c r="I138" s="1"/>
      <c r="K138" s="1"/>
      <c r="M138" s="1"/>
      <c r="O138" s="1"/>
    </row>
    <row r="139" spans="3:15">
      <c r="C139" s="1"/>
      <c r="E139" s="1"/>
      <c r="I139" s="1"/>
      <c r="K139" s="1"/>
      <c r="M139" s="1"/>
      <c r="O139" s="1"/>
    </row>
    <row r="140" spans="3:15">
      <c r="C140" s="1"/>
      <c r="E140" s="1"/>
      <c r="I140" s="1"/>
      <c r="K140" s="1"/>
      <c r="M140" s="1"/>
      <c r="O140" s="1"/>
    </row>
    <row r="141" spans="3:15">
      <c r="C141" s="1"/>
      <c r="E141" s="1"/>
      <c r="I141" s="1"/>
      <c r="K141" s="1"/>
      <c r="M141" s="1"/>
      <c r="O141" s="1"/>
    </row>
    <row r="142" spans="3:15">
      <c r="C142" s="1"/>
      <c r="E142" s="1"/>
      <c r="I142" s="1"/>
      <c r="K142" s="1"/>
      <c r="M142" s="1"/>
      <c r="O142" s="1"/>
    </row>
    <row r="143" spans="3:15">
      <c r="C143" s="1"/>
      <c r="E143" s="1"/>
      <c r="I143" s="1"/>
      <c r="K143" s="1"/>
      <c r="M143" s="1"/>
      <c r="O143" s="1"/>
    </row>
    <row r="144" spans="3:15">
      <c r="C144" s="1"/>
      <c r="E144" s="1"/>
      <c r="I144" s="1"/>
      <c r="K144" s="1"/>
      <c r="M144" s="1"/>
      <c r="O144" s="1"/>
    </row>
    <row r="145" spans="3:15">
      <c r="C145" s="1"/>
      <c r="E145" s="1"/>
      <c r="I145" s="1"/>
      <c r="K145" s="1"/>
      <c r="M145" s="1"/>
      <c r="O145" s="1"/>
    </row>
    <row r="146" spans="3:15">
      <c r="C146" s="1"/>
      <c r="E146" s="1"/>
      <c r="I146" s="1"/>
      <c r="K146" s="1"/>
      <c r="M146" s="1"/>
      <c r="O146" s="1"/>
    </row>
    <row r="147" spans="3:15">
      <c r="C147" s="1"/>
      <c r="E147" s="1"/>
      <c r="I147" s="1"/>
      <c r="K147" s="1"/>
      <c r="M147" s="1"/>
      <c r="O147" s="1"/>
    </row>
    <row r="148" spans="3:15">
      <c r="C148" s="1"/>
      <c r="E148" s="1"/>
      <c r="I148" s="1"/>
      <c r="K148" s="1"/>
      <c r="M148" s="1"/>
      <c r="O148" s="1"/>
    </row>
    <row r="149" spans="3:15">
      <c r="C149" s="1"/>
      <c r="E149" s="1"/>
      <c r="I149" s="1"/>
      <c r="K149" s="1"/>
      <c r="M149" s="1"/>
      <c r="O149" s="1"/>
    </row>
    <row r="150" spans="3:15">
      <c r="C150" s="1"/>
      <c r="E150" s="1"/>
      <c r="I150" s="1"/>
      <c r="K150" s="1"/>
      <c r="M150" s="1"/>
      <c r="O150" s="1"/>
    </row>
    <row r="151" spans="3:15">
      <c r="C151" s="1"/>
      <c r="E151" s="1"/>
      <c r="I151" s="1"/>
      <c r="K151" s="1"/>
      <c r="M151" s="1"/>
      <c r="O151" s="1"/>
    </row>
    <row r="152" spans="3:15">
      <c r="C152" s="1"/>
      <c r="E152" s="1"/>
      <c r="I152" s="1"/>
      <c r="K152" s="1"/>
      <c r="M152" s="1"/>
      <c r="O152" s="1"/>
    </row>
    <row r="153" spans="3:15">
      <c r="C153" s="1"/>
      <c r="E153" s="1"/>
      <c r="I153" s="1"/>
      <c r="K153" s="1"/>
      <c r="M153" s="1"/>
      <c r="O153" s="1"/>
    </row>
    <row r="154" spans="3:15">
      <c r="C154" s="1"/>
      <c r="E154" s="1"/>
      <c r="I154" s="1"/>
      <c r="K154" s="1"/>
      <c r="M154" s="1"/>
      <c r="O154" s="1"/>
    </row>
    <row r="155" spans="3:15">
      <c r="C155" s="1"/>
      <c r="E155" s="1"/>
      <c r="I155" s="1"/>
      <c r="K155" s="1"/>
      <c r="M155" s="1"/>
      <c r="O155" s="1"/>
    </row>
    <row r="156" spans="3:15">
      <c r="C156" s="1"/>
      <c r="E156" s="1"/>
      <c r="I156" s="1"/>
      <c r="K156" s="1"/>
      <c r="M156" s="1"/>
      <c r="O156" s="1"/>
    </row>
    <row r="157" spans="3:15">
      <c r="C157" s="1"/>
      <c r="E157" s="1"/>
      <c r="I157" s="1"/>
      <c r="K157" s="1"/>
      <c r="M157" s="1"/>
      <c r="O157" s="1"/>
    </row>
    <row r="158" spans="3:15">
      <c r="C158" s="1"/>
      <c r="E158" s="1"/>
      <c r="I158" s="1"/>
      <c r="K158" s="1"/>
      <c r="M158" s="1"/>
      <c r="O158" s="1"/>
    </row>
    <row r="159" spans="3:15">
      <c r="C159" s="1"/>
      <c r="E159" s="1"/>
      <c r="I159" s="1"/>
      <c r="K159" s="1"/>
      <c r="M159" s="1"/>
      <c r="O159" s="1"/>
    </row>
    <row r="160" spans="3:15">
      <c r="C160" s="1"/>
      <c r="E160" s="1"/>
      <c r="I160" s="1"/>
      <c r="K160" s="1"/>
      <c r="M160" s="1"/>
      <c r="O160" s="1"/>
    </row>
    <row r="161" spans="3:15">
      <c r="C161" s="1"/>
      <c r="E161" s="1"/>
      <c r="I161" s="1"/>
      <c r="K161" s="1"/>
      <c r="M161" s="1"/>
      <c r="O161" s="1"/>
    </row>
    <row r="162" spans="3:15">
      <c r="C162" s="1"/>
      <c r="E162" s="1"/>
      <c r="I162" s="1"/>
      <c r="K162" s="1"/>
      <c r="M162" s="1"/>
      <c r="O162" s="1"/>
    </row>
    <row r="163" spans="3:15">
      <c r="C163" s="1"/>
      <c r="E163" s="1"/>
      <c r="I163" s="1"/>
      <c r="K163" s="1"/>
      <c r="M163" s="1"/>
      <c r="O163" s="1"/>
    </row>
    <row r="164" spans="3:15">
      <c r="C164" s="1"/>
      <c r="E164" s="1"/>
      <c r="I164" s="1"/>
      <c r="K164" s="1"/>
      <c r="M164" s="1"/>
      <c r="O164" s="1"/>
    </row>
    <row r="165" spans="3:15">
      <c r="C165" s="1"/>
      <c r="E165" s="1"/>
      <c r="I165" s="1"/>
      <c r="K165" s="1"/>
      <c r="M165" s="1"/>
      <c r="O165" s="1"/>
    </row>
    <row r="166" spans="3:15">
      <c r="C166" s="1"/>
      <c r="E166" s="1"/>
      <c r="I166" s="1"/>
      <c r="K166" s="1"/>
      <c r="M166" s="1"/>
      <c r="O166" s="1"/>
    </row>
    <row r="167" spans="3:15">
      <c r="C167" s="1"/>
      <c r="E167" s="1"/>
      <c r="I167" s="1"/>
      <c r="K167" s="1"/>
      <c r="M167" s="1"/>
      <c r="O167" s="1"/>
    </row>
    <row r="168" spans="3:15">
      <c r="C168" s="1"/>
      <c r="E168" s="1"/>
      <c r="I168" s="1"/>
      <c r="K168" s="1"/>
      <c r="M168" s="1"/>
      <c r="O168" s="1"/>
    </row>
    <row r="169" spans="3:15">
      <c r="C169" s="1"/>
      <c r="E169" s="1"/>
      <c r="I169" s="1"/>
      <c r="K169" s="1"/>
      <c r="M169" s="1"/>
      <c r="O169" s="1"/>
    </row>
    <row r="170" spans="3:15">
      <c r="C170" s="1"/>
      <c r="E170" s="1"/>
      <c r="I170" s="1"/>
      <c r="K170" s="1"/>
      <c r="M170" s="1"/>
      <c r="O170" s="1"/>
    </row>
    <row r="171" spans="3:15">
      <c r="C171" s="1"/>
      <c r="E171" s="1"/>
      <c r="I171" s="1"/>
      <c r="K171" s="1"/>
      <c r="M171" s="1"/>
      <c r="O171" s="1"/>
    </row>
    <row r="172" spans="3:15">
      <c r="C172" s="1"/>
      <c r="E172" s="1"/>
      <c r="I172" s="1"/>
      <c r="K172" s="1"/>
      <c r="M172" s="1"/>
      <c r="O172" s="1"/>
    </row>
    <row r="173" spans="3:15">
      <c r="C173" s="1"/>
      <c r="E173" s="1"/>
      <c r="I173" s="1"/>
      <c r="K173" s="1"/>
      <c r="M173" s="1"/>
      <c r="O173" s="1"/>
    </row>
    <row r="174" spans="3:15">
      <c r="C174" s="1"/>
      <c r="E174" s="1"/>
      <c r="I174" s="1"/>
      <c r="K174" s="1"/>
      <c r="M174" s="1"/>
      <c r="O174" s="1"/>
    </row>
    <row r="175" spans="3:15">
      <c r="C175" s="1"/>
      <c r="E175" s="1"/>
      <c r="I175" s="1"/>
      <c r="K175" s="1"/>
      <c r="M175" s="1"/>
      <c r="O175" s="1"/>
    </row>
    <row r="176" spans="3:15">
      <c r="C176" s="1"/>
      <c r="E176" s="1"/>
      <c r="I176" s="1"/>
      <c r="K176" s="1"/>
      <c r="M176" s="1"/>
      <c r="O176" s="1"/>
    </row>
    <row r="177" spans="3:15">
      <c r="C177" s="1"/>
      <c r="E177" s="1"/>
      <c r="I177" s="1"/>
      <c r="K177" s="1"/>
      <c r="M177" s="1"/>
      <c r="O177" s="1"/>
    </row>
    <row r="178" spans="3:15">
      <c r="C178" s="1"/>
      <c r="E178" s="1"/>
      <c r="I178" s="1"/>
      <c r="K178" s="1"/>
      <c r="M178" s="1"/>
      <c r="O178" s="1"/>
    </row>
    <row r="179" spans="3:15">
      <c r="C179" s="1"/>
      <c r="E179" s="1"/>
      <c r="I179" s="1"/>
      <c r="K179" s="1"/>
      <c r="M179" s="1"/>
      <c r="O179" s="1"/>
    </row>
    <row r="180" spans="3:15">
      <c r="C180" s="1"/>
      <c r="E180" s="1"/>
      <c r="I180" s="1"/>
      <c r="K180" s="1"/>
      <c r="M180" s="1"/>
      <c r="O180" s="1"/>
    </row>
    <row r="181" spans="3:15">
      <c r="C181" s="1"/>
      <c r="E181" s="1"/>
      <c r="I181" s="1"/>
      <c r="K181" s="1"/>
      <c r="M181" s="1"/>
      <c r="O181" s="1"/>
    </row>
    <row r="182" spans="3:15">
      <c r="C182" s="1"/>
      <c r="E182" s="1"/>
      <c r="I182" s="1"/>
      <c r="K182" s="1"/>
      <c r="M182" s="1"/>
      <c r="O182" s="1"/>
    </row>
    <row r="183" spans="3:15">
      <c r="C183" s="1"/>
      <c r="E183" s="1"/>
      <c r="I183" s="1"/>
      <c r="K183" s="1"/>
      <c r="M183" s="1"/>
      <c r="O183" s="1"/>
    </row>
    <row r="184" spans="3:15">
      <c r="C184" s="1"/>
      <c r="E184" s="1"/>
      <c r="I184" s="1"/>
      <c r="K184" s="1"/>
      <c r="M184" s="1"/>
      <c r="O184" s="1"/>
    </row>
    <row r="185" spans="3:15">
      <c r="C185" s="1"/>
      <c r="E185" s="1"/>
      <c r="I185" s="1"/>
      <c r="K185" s="1"/>
      <c r="M185" s="1"/>
      <c r="O185" s="1"/>
    </row>
    <row r="186" spans="3:15">
      <c r="C186" s="1"/>
      <c r="E186" s="1"/>
      <c r="I186" s="1"/>
      <c r="K186" s="1"/>
      <c r="M186" s="1"/>
      <c r="O186" s="1"/>
    </row>
    <row r="187" spans="3:15">
      <c r="C187" s="1"/>
      <c r="E187" s="1"/>
      <c r="I187" s="1"/>
      <c r="K187" s="1"/>
      <c r="M187" s="1"/>
      <c r="O187" s="1"/>
    </row>
    <row r="188" spans="3:15">
      <c r="C188" s="1"/>
      <c r="E188" s="1"/>
      <c r="I188" s="1"/>
      <c r="K188" s="1"/>
      <c r="M188" s="1"/>
      <c r="O188" s="1"/>
    </row>
    <row r="189" spans="3:15">
      <c r="C189" s="1"/>
      <c r="E189" s="1"/>
      <c r="I189" s="1"/>
      <c r="K189" s="1"/>
      <c r="M189" s="1"/>
      <c r="O189" s="1"/>
    </row>
    <row r="190" spans="3:15">
      <c r="C190" s="1"/>
      <c r="E190" s="1"/>
      <c r="I190" s="1"/>
      <c r="K190" s="1"/>
      <c r="M190" s="1"/>
      <c r="O190" s="1"/>
    </row>
    <row r="191" spans="3:15">
      <c r="C191" s="1"/>
      <c r="E191" s="1"/>
      <c r="I191" s="1"/>
      <c r="K191" s="1"/>
      <c r="M191" s="1"/>
      <c r="O191" s="1"/>
    </row>
    <row r="192" spans="3:15">
      <c r="C192" s="1"/>
      <c r="E192" s="1"/>
      <c r="I192" s="1"/>
      <c r="K192" s="1"/>
      <c r="M192" s="1"/>
      <c r="O192" s="1"/>
    </row>
    <row r="193" spans="3:15">
      <c r="C193" s="1"/>
      <c r="E193" s="1"/>
      <c r="I193" s="1"/>
      <c r="K193" s="1"/>
      <c r="M193" s="1"/>
      <c r="O193" s="1"/>
    </row>
    <row r="194" spans="3:15">
      <c r="C194" s="1"/>
      <c r="E194" s="1"/>
      <c r="I194" s="1"/>
      <c r="K194" s="1"/>
      <c r="M194" s="1"/>
      <c r="O194" s="1"/>
    </row>
    <row r="195" spans="3:15">
      <c r="C195" s="1"/>
      <c r="E195" s="1"/>
      <c r="I195" s="1"/>
      <c r="K195" s="1"/>
      <c r="M195" s="1"/>
      <c r="O195" s="1"/>
    </row>
    <row r="196" spans="3:15">
      <c r="C196" s="1"/>
      <c r="E196" s="1"/>
      <c r="I196" s="1"/>
      <c r="K196" s="1"/>
      <c r="M196" s="1"/>
      <c r="O196" s="1"/>
    </row>
    <row r="197" spans="3:15">
      <c r="C197" s="1"/>
      <c r="E197" s="1"/>
      <c r="I197" s="1"/>
      <c r="K197" s="1"/>
      <c r="M197" s="1"/>
      <c r="O197" s="1"/>
    </row>
    <row r="198" spans="3:15">
      <c r="C198" s="1"/>
      <c r="E198" s="1"/>
      <c r="I198" s="1"/>
      <c r="K198" s="1"/>
      <c r="M198" s="1"/>
      <c r="O198" s="1"/>
    </row>
    <row r="199" spans="3:15">
      <c r="C199" s="1"/>
      <c r="E199" s="1"/>
      <c r="I199" s="1"/>
      <c r="K199" s="1"/>
      <c r="M199" s="1"/>
      <c r="O199" s="1"/>
    </row>
    <row r="200" spans="3:15">
      <c r="C200" s="1"/>
      <c r="E200" s="1"/>
      <c r="I200" s="1"/>
      <c r="K200" s="1"/>
      <c r="M200" s="1"/>
      <c r="O200" s="1"/>
    </row>
    <row r="201" spans="3:15">
      <c r="C201" s="1"/>
      <c r="E201" s="1"/>
      <c r="I201" s="1"/>
      <c r="K201" s="1"/>
      <c r="M201" s="1"/>
      <c r="O201" s="1"/>
    </row>
    <row r="202" spans="3:15">
      <c r="C202" s="1"/>
      <c r="E202" s="1"/>
      <c r="I202" s="1"/>
      <c r="K202" s="1"/>
      <c r="M202" s="1"/>
      <c r="O202" s="1"/>
    </row>
    <row r="203" spans="3:15">
      <c r="C203" s="1"/>
      <c r="E203" s="1"/>
      <c r="I203" s="1"/>
      <c r="K203" s="1"/>
      <c r="M203" s="1"/>
      <c r="O203" s="1"/>
    </row>
    <row r="204" spans="3:15">
      <c r="C204" s="1"/>
      <c r="E204" s="1"/>
      <c r="I204" s="1"/>
      <c r="K204" s="1"/>
      <c r="M204" s="1"/>
      <c r="O204" s="1"/>
    </row>
    <row r="205" spans="3:15">
      <c r="C205" s="1"/>
      <c r="E205" s="1"/>
      <c r="I205" s="1"/>
      <c r="K205" s="1"/>
      <c r="M205" s="1"/>
      <c r="O205" s="1"/>
    </row>
    <row r="206" spans="3:15">
      <c r="C206" s="1"/>
      <c r="E206" s="1"/>
      <c r="I206" s="1"/>
      <c r="K206" s="1"/>
      <c r="M206" s="1"/>
      <c r="O206" s="1"/>
    </row>
    <row r="207" spans="3:15">
      <c r="C207" s="1"/>
      <c r="E207" s="1"/>
      <c r="I207" s="1"/>
      <c r="K207" s="1"/>
      <c r="M207" s="1"/>
      <c r="O207" s="1"/>
    </row>
    <row r="208" spans="3:15">
      <c r="C208" s="1"/>
      <c r="E208" s="1"/>
      <c r="I208" s="1"/>
      <c r="K208" s="1"/>
      <c r="M208" s="1"/>
      <c r="O208" s="1"/>
    </row>
    <row r="209" spans="3:15">
      <c r="C209" s="1"/>
      <c r="E209" s="1"/>
      <c r="I209" s="1"/>
      <c r="K209" s="1"/>
      <c r="M209" s="1"/>
      <c r="O209" s="1"/>
    </row>
    <row r="210" spans="3:15">
      <c r="C210" s="1"/>
      <c r="E210" s="1"/>
      <c r="I210" s="1"/>
      <c r="K210" s="1"/>
      <c r="M210" s="1"/>
      <c r="O210" s="1"/>
    </row>
    <row r="211" spans="3:15">
      <c r="C211" s="1"/>
      <c r="E211" s="1"/>
      <c r="I211" s="1"/>
      <c r="K211" s="1"/>
      <c r="M211" s="1"/>
      <c r="O211" s="1"/>
    </row>
    <row r="212" spans="3:15">
      <c r="C212" s="1"/>
      <c r="E212" s="1"/>
      <c r="I212" s="1"/>
      <c r="K212" s="1"/>
      <c r="M212" s="1"/>
      <c r="O212" s="1"/>
    </row>
    <row r="213" spans="3:15">
      <c r="C213" s="1"/>
      <c r="E213" s="1"/>
      <c r="I213" s="1"/>
      <c r="K213" s="1"/>
      <c r="M213" s="1"/>
      <c r="O213" s="1"/>
    </row>
    <row r="214" spans="3:15">
      <c r="C214" s="1"/>
      <c r="E214" s="1"/>
      <c r="I214" s="1"/>
      <c r="K214" s="1"/>
      <c r="M214" s="1"/>
      <c r="O214" s="1"/>
    </row>
    <row r="215" spans="3:15">
      <c r="C215" s="1"/>
      <c r="E215" s="1"/>
      <c r="I215" s="1"/>
      <c r="K215" s="1"/>
      <c r="M215" s="1"/>
      <c r="O215" s="1"/>
    </row>
    <row r="216" spans="3:15">
      <c r="C216" s="1"/>
      <c r="E216" s="1"/>
      <c r="I216" s="1"/>
      <c r="K216" s="1"/>
      <c r="M216" s="1"/>
      <c r="O216" s="1"/>
    </row>
    <row r="217" spans="3:15">
      <c r="C217" s="1"/>
      <c r="E217" s="1"/>
      <c r="I217" s="1"/>
      <c r="K217" s="1"/>
      <c r="M217" s="1"/>
      <c r="O217" s="1"/>
    </row>
    <row r="218" spans="3:15">
      <c r="C218" s="1"/>
      <c r="E218" s="1"/>
      <c r="I218" s="1"/>
      <c r="K218" s="1"/>
      <c r="M218" s="1"/>
      <c r="O218" s="1"/>
    </row>
    <row r="219" spans="3:15">
      <c r="C219" s="1"/>
      <c r="E219" s="1"/>
      <c r="I219" s="1"/>
      <c r="K219" s="1"/>
      <c r="M219" s="1"/>
      <c r="O219" s="1"/>
    </row>
    <row r="220" spans="3:15">
      <c r="C220" s="1"/>
      <c r="E220" s="1"/>
      <c r="I220" s="1"/>
      <c r="K220" s="1"/>
      <c r="M220" s="1"/>
      <c r="O220" s="1"/>
    </row>
    <row r="221" spans="3:15">
      <c r="C221" s="1"/>
      <c r="E221" s="1"/>
      <c r="I221" s="1"/>
      <c r="K221" s="1"/>
      <c r="M221" s="1"/>
      <c r="O221" s="1"/>
    </row>
    <row r="222" spans="3:15">
      <c r="C222" s="1"/>
      <c r="E222" s="1"/>
      <c r="I222" s="1"/>
      <c r="K222" s="1"/>
      <c r="M222" s="1"/>
      <c r="O222" s="1"/>
    </row>
    <row r="223" spans="3:15">
      <c r="C223" s="1"/>
      <c r="E223" s="1"/>
      <c r="I223" s="1"/>
      <c r="K223" s="1"/>
      <c r="M223" s="1"/>
      <c r="O223" s="1"/>
    </row>
    <row r="224" spans="3:15">
      <c r="C224" s="1"/>
      <c r="E224" s="1"/>
      <c r="I224" s="1"/>
      <c r="K224" s="1"/>
      <c r="M224" s="1"/>
      <c r="O224" s="1"/>
    </row>
    <row r="225" spans="3:15">
      <c r="C225" s="1"/>
      <c r="E225" s="1"/>
      <c r="I225" s="1"/>
      <c r="K225" s="1"/>
      <c r="M225" s="1"/>
      <c r="O225" s="1"/>
    </row>
    <row r="226" spans="3:15">
      <c r="C226" s="1"/>
      <c r="E226" s="1"/>
      <c r="I226" s="1"/>
      <c r="K226" s="1"/>
      <c r="M226" s="1"/>
      <c r="O226" s="1"/>
    </row>
    <row r="227" spans="3:15">
      <c r="C227" s="1"/>
      <c r="E227" s="1"/>
      <c r="I227" s="1"/>
      <c r="K227" s="1"/>
      <c r="M227" s="1"/>
      <c r="O227" s="1"/>
    </row>
    <row r="228" spans="3:15">
      <c r="C228" s="1"/>
      <c r="E228" s="1"/>
      <c r="I228" s="1"/>
      <c r="K228" s="1"/>
      <c r="M228" s="1"/>
      <c r="O228" s="1"/>
    </row>
    <row r="229" spans="3:15">
      <c r="C229" s="1"/>
      <c r="E229" s="1"/>
      <c r="I229" s="1"/>
      <c r="K229" s="1"/>
      <c r="M229" s="1"/>
      <c r="O229" s="1"/>
    </row>
    <row r="230" spans="3:15">
      <c r="C230" s="1"/>
      <c r="E230" s="1"/>
      <c r="I230" s="1"/>
      <c r="K230" s="1"/>
      <c r="M230" s="1"/>
      <c r="O230" s="1"/>
    </row>
    <row r="231" spans="3:15">
      <c r="C231" s="1"/>
      <c r="E231" s="1"/>
      <c r="I231" s="1"/>
      <c r="K231" s="1"/>
      <c r="M231" s="1"/>
      <c r="O231" s="1"/>
    </row>
    <row r="232" spans="3:15">
      <c r="C232" s="1"/>
      <c r="E232" s="1"/>
      <c r="I232" s="1"/>
      <c r="K232" s="1"/>
      <c r="M232" s="1"/>
      <c r="O232" s="1"/>
    </row>
    <row r="233" spans="3:15">
      <c r="C233" s="1"/>
      <c r="E233" s="1"/>
      <c r="I233" s="1"/>
      <c r="K233" s="1"/>
      <c r="M233" s="1"/>
      <c r="O233" s="1"/>
    </row>
    <row r="234" spans="3:15">
      <c r="C234" s="1"/>
      <c r="E234" s="1"/>
      <c r="I234" s="1"/>
      <c r="K234" s="1"/>
      <c r="M234" s="1"/>
      <c r="O234" s="1"/>
    </row>
    <row r="235" spans="3:15">
      <c r="C235" s="1"/>
      <c r="E235" s="1"/>
      <c r="I235" s="1"/>
      <c r="K235" s="1"/>
      <c r="M235" s="1"/>
      <c r="O235" s="1"/>
    </row>
    <row r="236" spans="3:15">
      <c r="C236" s="1"/>
      <c r="E236" s="1"/>
      <c r="I236" s="1"/>
      <c r="K236" s="1"/>
      <c r="M236" s="1"/>
      <c r="O236" s="1"/>
    </row>
    <row r="237" spans="3:15">
      <c r="C237" s="1"/>
      <c r="E237" s="1"/>
      <c r="I237" s="1"/>
      <c r="K237" s="1"/>
      <c r="M237" s="1"/>
      <c r="O237" s="1"/>
    </row>
    <row r="238" spans="3:15">
      <c r="C238" s="1"/>
      <c r="E238" s="1"/>
      <c r="I238" s="1"/>
      <c r="K238" s="1"/>
      <c r="M238" s="1"/>
      <c r="O238" s="1"/>
    </row>
    <row r="239" spans="3:15">
      <c r="C239" s="1"/>
      <c r="E239" s="1"/>
      <c r="I239" s="1"/>
      <c r="K239" s="1"/>
      <c r="M239" s="1"/>
      <c r="O239" s="1"/>
    </row>
    <row r="240" spans="3:15">
      <c r="C240" s="1"/>
      <c r="E240" s="1"/>
      <c r="I240" s="1"/>
      <c r="K240" s="1"/>
      <c r="M240" s="1"/>
      <c r="O240" s="1"/>
    </row>
    <row r="241" spans="3:15">
      <c r="C241" s="1"/>
      <c r="E241" s="1"/>
      <c r="I241" s="1"/>
      <c r="K241" s="1"/>
      <c r="M241" s="1"/>
      <c r="O241" s="1"/>
    </row>
    <row r="242" spans="3:15">
      <c r="C242" s="1"/>
      <c r="E242" s="1"/>
      <c r="I242" s="1"/>
      <c r="K242" s="1"/>
      <c r="M242" s="1"/>
      <c r="O242" s="1"/>
    </row>
    <row r="243" spans="3:15">
      <c r="C243" s="1"/>
      <c r="E243" s="1"/>
      <c r="I243" s="1"/>
      <c r="K243" s="1"/>
      <c r="M243" s="1"/>
      <c r="O243" s="1"/>
    </row>
    <row r="244" spans="3:15">
      <c r="C244" s="1"/>
      <c r="E244" s="1"/>
      <c r="I244" s="1"/>
      <c r="K244" s="1"/>
      <c r="M244" s="1"/>
      <c r="O244" s="1"/>
    </row>
    <row r="245" spans="3:15">
      <c r="C245" s="1"/>
      <c r="E245" s="1"/>
      <c r="I245" s="1"/>
      <c r="K245" s="1"/>
      <c r="M245" s="1"/>
      <c r="O245" s="1"/>
    </row>
    <row r="246" spans="3:15">
      <c r="C246" s="1"/>
      <c r="E246" s="1"/>
      <c r="I246" s="1"/>
      <c r="K246" s="1"/>
      <c r="M246" s="1"/>
      <c r="O246" s="1"/>
    </row>
    <row r="247" spans="3:15">
      <c r="C247" s="1"/>
      <c r="E247" s="1"/>
      <c r="I247" s="1"/>
      <c r="K247" s="1"/>
      <c r="M247" s="1"/>
      <c r="O247" s="1"/>
    </row>
    <row r="248" spans="3:15">
      <c r="C248" s="1"/>
      <c r="E248" s="1"/>
      <c r="I248" s="1"/>
      <c r="K248" s="1"/>
      <c r="M248" s="1"/>
      <c r="O248" s="1"/>
    </row>
    <row r="249" spans="3:15">
      <c r="C249" s="1"/>
      <c r="E249" s="1"/>
      <c r="I249" s="1"/>
      <c r="K249" s="1"/>
      <c r="M249" s="1"/>
      <c r="O249" s="1"/>
    </row>
    <row r="250" spans="3:15">
      <c r="C250" s="1"/>
      <c r="E250" s="1"/>
      <c r="I250" s="1"/>
      <c r="K250" s="1"/>
      <c r="M250" s="1"/>
      <c r="O250" s="1"/>
    </row>
    <row r="251" spans="3:15">
      <c r="C251" s="1"/>
      <c r="E251" s="1"/>
      <c r="I251" s="1"/>
      <c r="K251" s="1"/>
      <c r="M251" s="1"/>
      <c r="O251" s="1"/>
    </row>
    <row r="252" spans="3:15">
      <c r="C252" s="1"/>
      <c r="E252" s="1"/>
      <c r="I252" s="1"/>
      <c r="K252" s="1"/>
      <c r="M252" s="1"/>
      <c r="O252" s="1"/>
    </row>
    <row r="253" spans="3:15">
      <c r="C253" s="1"/>
      <c r="E253" s="1"/>
      <c r="I253" s="1"/>
      <c r="K253" s="1"/>
      <c r="M253" s="1"/>
      <c r="O253" s="1"/>
    </row>
    <row r="254" spans="3:15">
      <c r="C254" s="1"/>
      <c r="E254" s="1"/>
      <c r="I254" s="1"/>
      <c r="K254" s="1"/>
      <c r="M254" s="1"/>
      <c r="O254" s="1"/>
    </row>
    <row r="255" spans="3:15">
      <c r="C255" s="1"/>
      <c r="E255" s="1"/>
      <c r="I255" s="1"/>
      <c r="K255" s="1"/>
      <c r="M255" s="1"/>
      <c r="O255" s="1"/>
    </row>
    <row r="256" spans="3:15">
      <c r="C256" s="1"/>
      <c r="E256" s="1"/>
      <c r="I256" s="1"/>
      <c r="K256" s="1"/>
      <c r="M256" s="1"/>
      <c r="O256" s="1"/>
    </row>
    <row r="257" spans="3:15">
      <c r="C257" s="1"/>
      <c r="E257" s="1"/>
      <c r="I257" s="1"/>
      <c r="K257" s="1"/>
      <c r="M257" s="1"/>
      <c r="O257" s="1"/>
    </row>
    <row r="258" spans="3:15">
      <c r="C258" s="1"/>
      <c r="E258" s="1"/>
      <c r="I258" s="1"/>
      <c r="K258" s="1"/>
      <c r="M258" s="1"/>
      <c r="O258" s="1"/>
    </row>
    <row r="259" spans="3:15">
      <c r="C259" s="1"/>
      <c r="E259" s="1"/>
      <c r="I259" s="1"/>
      <c r="K259" s="1"/>
      <c r="M259" s="1"/>
      <c r="O259" s="1"/>
    </row>
    <row r="260" spans="3:15">
      <c r="C260" s="1"/>
      <c r="E260" s="1"/>
      <c r="I260" s="1"/>
      <c r="K260" s="1"/>
      <c r="M260" s="1"/>
      <c r="O260" s="1"/>
    </row>
    <row r="261" spans="3:15">
      <c r="C261" s="1"/>
      <c r="E261" s="1"/>
      <c r="I261" s="1"/>
      <c r="K261" s="1"/>
      <c r="M261" s="1"/>
      <c r="O261" s="1"/>
    </row>
    <row r="262" spans="3:15">
      <c r="C262" s="1"/>
      <c r="E262" s="1"/>
      <c r="I262" s="1"/>
      <c r="K262" s="1"/>
      <c r="M262" s="1"/>
      <c r="O262" s="1"/>
    </row>
    <row r="263" spans="3:15">
      <c r="C263" s="1"/>
      <c r="E263" s="1"/>
      <c r="I263" s="1"/>
      <c r="K263" s="1"/>
      <c r="M263" s="1"/>
      <c r="O263" s="1"/>
    </row>
    <row r="264" spans="3:15">
      <c r="C264" s="1"/>
      <c r="E264" s="1"/>
      <c r="I264" s="1"/>
      <c r="K264" s="1"/>
      <c r="M264" s="1"/>
      <c r="O264" s="1"/>
    </row>
    <row r="265" spans="3:15">
      <c r="C265" s="1"/>
      <c r="E265" s="1"/>
      <c r="I265" s="1"/>
      <c r="K265" s="1"/>
      <c r="M265" s="1"/>
      <c r="O265" s="1"/>
    </row>
    <row r="266" spans="3:15">
      <c r="C266" s="1"/>
      <c r="E266" s="1"/>
      <c r="I266" s="1"/>
      <c r="K266" s="1"/>
      <c r="M266" s="1"/>
      <c r="O266" s="1"/>
    </row>
    <row r="267" spans="3:15">
      <c r="C267" s="1"/>
      <c r="E267" s="1"/>
      <c r="I267" s="1"/>
      <c r="K267" s="1"/>
      <c r="M267" s="1"/>
      <c r="O267" s="1"/>
    </row>
    <row r="268" spans="3:15">
      <c r="C268" s="1"/>
      <c r="E268" s="1"/>
      <c r="I268" s="1"/>
      <c r="K268" s="1"/>
      <c r="M268" s="1"/>
      <c r="O268" s="1"/>
    </row>
    <row r="269" spans="3:15">
      <c r="C269" s="1"/>
      <c r="E269" s="1"/>
      <c r="I269" s="1"/>
      <c r="K269" s="1"/>
      <c r="M269" s="1"/>
      <c r="O269" s="1"/>
    </row>
    <row r="270" spans="3:15">
      <c r="C270" s="1"/>
      <c r="E270" s="1"/>
      <c r="I270" s="1"/>
      <c r="K270" s="1"/>
      <c r="M270" s="1"/>
      <c r="O270" s="1"/>
    </row>
    <row r="271" spans="3:15">
      <c r="C271" s="1"/>
      <c r="E271" s="1"/>
      <c r="I271" s="1"/>
      <c r="K271" s="1"/>
      <c r="M271" s="1"/>
      <c r="O271" s="1"/>
    </row>
    <row r="272" spans="3:15">
      <c r="C272" s="1"/>
      <c r="E272" s="1"/>
      <c r="I272" s="1"/>
      <c r="K272" s="1"/>
      <c r="M272" s="1"/>
      <c r="O272" s="1"/>
    </row>
    <row r="273" spans="3:15">
      <c r="C273" s="1"/>
      <c r="E273" s="1"/>
      <c r="I273" s="1"/>
      <c r="K273" s="1"/>
      <c r="M273" s="1"/>
      <c r="O273" s="1"/>
    </row>
    <row r="274" spans="3:15">
      <c r="C274" s="1"/>
      <c r="E274" s="1"/>
      <c r="I274" s="1"/>
      <c r="K274" s="1"/>
      <c r="M274" s="1"/>
      <c r="O274" s="1"/>
    </row>
    <row r="275" spans="3:15">
      <c r="C275" s="1"/>
      <c r="E275" s="1"/>
      <c r="I275" s="1"/>
      <c r="K275" s="1"/>
      <c r="M275" s="1"/>
      <c r="O275" s="1"/>
    </row>
    <row r="276" spans="3:15">
      <c r="C276" s="1"/>
      <c r="E276" s="1"/>
      <c r="I276" s="1"/>
      <c r="K276" s="1"/>
      <c r="M276" s="1"/>
      <c r="O276" s="1"/>
    </row>
    <row r="277" spans="3:15">
      <c r="C277" s="1"/>
      <c r="E277" s="1"/>
      <c r="I277" s="1"/>
      <c r="K277" s="1"/>
      <c r="M277" s="1"/>
      <c r="O277" s="1"/>
    </row>
    <row r="278" spans="3:15">
      <c r="C278" s="1"/>
      <c r="E278" s="1"/>
      <c r="I278" s="1"/>
      <c r="K278" s="1"/>
      <c r="M278" s="1"/>
      <c r="O278" s="1"/>
    </row>
    <row r="279" spans="3:15">
      <c r="C279" s="1"/>
      <c r="E279" s="1"/>
      <c r="I279" s="1"/>
      <c r="K279" s="1"/>
      <c r="M279" s="1"/>
      <c r="O279" s="1"/>
    </row>
    <row r="280" spans="3:15">
      <c r="C280" s="1"/>
      <c r="E280" s="1"/>
      <c r="I280" s="1"/>
      <c r="K280" s="1"/>
      <c r="M280" s="1"/>
      <c r="O280" s="1"/>
    </row>
    <row r="281" spans="3:15">
      <c r="C281" s="1"/>
      <c r="E281" s="1"/>
      <c r="I281" s="1"/>
      <c r="K281" s="1"/>
      <c r="M281" s="1"/>
      <c r="O281" s="1"/>
    </row>
    <row r="282" spans="3:15">
      <c r="C282" s="1"/>
      <c r="E282" s="1"/>
      <c r="I282" s="1"/>
      <c r="K282" s="1"/>
      <c r="M282" s="1"/>
      <c r="O282" s="1"/>
    </row>
    <row r="283" spans="3:15">
      <c r="C283" s="1"/>
      <c r="E283" s="1"/>
      <c r="I283" s="1"/>
      <c r="K283" s="1"/>
      <c r="M283" s="1"/>
      <c r="O283" s="1"/>
    </row>
    <row r="284" spans="3:15">
      <c r="C284" s="1"/>
      <c r="E284" s="1"/>
      <c r="I284" s="1"/>
      <c r="K284" s="1"/>
      <c r="M284" s="1"/>
      <c r="O284" s="1"/>
    </row>
    <row r="285" spans="3:15">
      <c r="C285" s="1"/>
      <c r="E285" s="1"/>
      <c r="I285" s="1"/>
      <c r="K285" s="1"/>
      <c r="M285" s="1"/>
      <c r="O285" s="1"/>
    </row>
    <row r="286" spans="3:15">
      <c r="C286" s="1"/>
      <c r="E286" s="1"/>
      <c r="I286" s="1"/>
      <c r="K286" s="1"/>
      <c r="M286" s="1"/>
      <c r="O286" s="1"/>
    </row>
    <row r="287" spans="3:15">
      <c r="C287" s="1"/>
      <c r="E287" s="1"/>
      <c r="I287" s="1"/>
      <c r="K287" s="1"/>
      <c r="M287" s="1"/>
      <c r="O287" s="1"/>
    </row>
    <row r="288" spans="3:15">
      <c r="C288" s="1"/>
      <c r="E288" s="1"/>
      <c r="I288" s="1"/>
      <c r="K288" s="1"/>
      <c r="M288" s="1"/>
      <c r="O288" s="1"/>
    </row>
    <row r="289" spans="3:15">
      <c r="C289" s="1"/>
      <c r="E289" s="1"/>
      <c r="I289" s="1"/>
      <c r="K289" s="1"/>
      <c r="M289" s="1"/>
      <c r="O289" s="1"/>
    </row>
    <row r="290" spans="3:15">
      <c r="C290" s="1"/>
      <c r="E290" s="1"/>
      <c r="I290" s="1"/>
      <c r="K290" s="1"/>
      <c r="M290" s="1"/>
      <c r="O290" s="1"/>
    </row>
    <row r="291" spans="3:15">
      <c r="C291" s="1"/>
      <c r="E291" s="1"/>
      <c r="I291" s="1"/>
      <c r="K291" s="1"/>
      <c r="M291" s="1"/>
      <c r="O291" s="1"/>
    </row>
    <row r="292" spans="3:15">
      <c r="C292" s="1"/>
      <c r="E292" s="1"/>
      <c r="I292" s="1"/>
      <c r="K292" s="1"/>
      <c r="M292" s="1"/>
      <c r="O292" s="1"/>
    </row>
    <row r="293" spans="3:15">
      <c r="C293" s="1"/>
      <c r="E293" s="1"/>
      <c r="I293" s="1"/>
      <c r="K293" s="1"/>
      <c r="M293" s="1"/>
      <c r="O293" s="1"/>
    </row>
    <row r="294" spans="3:15">
      <c r="C294" s="1"/>
      <c r="E294" s="1"/>
      <c r="I294" s="1"/>
      <c r="K294" s="1"/>
      <c r="M294" s="1"/>
      <c r="O294" s="1"/>
    </row>
    <row r="295" spans="3:15">
      <c r="C295" s="1"/>
      <c r="E295" s="1"/>
      <c r="I295" s="1"/>
      <c r="K295" s="1"/>
      <c r="M295" s="1"/>
      <c r="O295" s="1"/>
    </row>
    <row r="296" spans="3:15">
      <c r="C296" s="1"/>
      <c r="E296" s="1"/>
      <c r="I296" s="1"/>
      <c r="K296" s="1"/>
      <c r="M296" s="1"/>
      <c r="O296" s="1"/>
    </row>
    <row r="297" spans="3:15">
      <c r="C297" s="1"/>
      <c r="E297" s="1"/>
      <c r="I297" s="1"/>
      <c r="K297" s="1"/>
      <c r="M297" s="1"/>
      <c r="O297" s="1"/>
    </row>
    <row r="298" spans="3:15">
      <c r="C298" s="1"/>
      <c r="E298" s="1"/>
      <c r="I298" s="1"/>
      <c r="K298" s="1"/>
      <c r="M298" s="1"/>
      <c r="O298" s="1"/>
    </row>
    <row r="299" spans="3:15">
      <c r="C299" s="1"/>
      <c r="E299" s="1"/>
      <c r="I299" s="1"/>
      <c r="K299" s="1"/>
      <c r="M299" s="1"/>
      <c r="O299" s="1"/>
    </row>
    <row r="300" spans="3:15">
      <c r="C300" s="1"/>
      <c r="E300" s="1"/>
      <c r="I300" s="1"/>
      <c r="K300" s="1"/>
      <c r="M300" s="1"/>
      <c r="O300" s="1"/>
    </row>
    <row r="301" spans="3:15">
      <c r="C301" s="1"/>
      <c r="E301" s="1"/>
      <c r="I301" s="1"/>
      <c r="K301" s="1"/>
      <c r="M301" s="1"/>
      <c r="O301" s="1"/>
    </row>
    <row r="302" spans="3:15">
      <c r="C302" s="1"/>
      <c r="E302" s="1"/>
      <c r="I302" s="1"/>
      <c r="K302" s="1"/>
      <c r="M302" s="1"/>
      <c r="O302" s="1"/>
    </row>
    <row r="303" spans="3:15">
      <c r="C303" s="1"/>
      <c r="E303" s="1"/>
      <c r="I303" s="1"/>
      <c r="K303" s="1"/>
      <c r="M303" s="1"/>
      <c r="O303" s="1"/>
    </row>
    <row r="304" spans="3:15">
      <c r="C304" s="1"/>
      <c r="E304" s="1"/>
      <c r="I304" s="1"/>
      <c r="K304" s="1"/>
      <c r="M304" s="1"/>
      <c r="O304" s="1"/>
    </row>
    <row r="305" spans="3:15">
      <c r="C305" s="1"/>
      <c r="E305" s="1"/>
      <c r="I305" s="1"/>
      <c r="K305" s="1"/>
      <c r="M305" s="1"/>
      <c r="O305" s="1"/>
    </row>
    <row r="306" spans="3:15">
      <c r="C306" s="1"/>
      <c r="E306" s="1"/>
      <c r="I306" s="1"/>
      <c r="K306" s="1"/>
      <c r="M306" s="1"/>
      <c r="O306" s="1"/>
    </row>
    <row r="307" spans="3:15">
      <c r="C307" s="1"/>
      <c r="E307" s="1"/>
      <c r="I307" s="1"/>
      <c r="K307" s="1"/>
      <c r="M307" s="1"/>
      <c r="O307" s="1"/>
    </row>
    <row r="308" spans="3:15">
      <c r="C308" s="1"/>
      <c r="E308" s="1"/>
      <c r="I308" s="1"/>
      <c r="K308" s="1"/>
      <c r="M308" s="1"/>
      <c r="O308" s="1"/>
    </row>
    <row r="309" spans="3:15">
      <c r="C309" s="1"/>
      <c r="E309" s="1"/>
      <c r="I309" s="1"/>
      <c r="K309" s="1"/>
      <c r="M309" s="1"/>
      <c r="O309" s="1"/>
    </row>
    <row r="310" spans="3:15">
      <c r="C310" s="1"/>
      <c r="E310" s="1"/>
      <c r="I310" s="1"/>
      <c r="K310" s="1"/>
      <c r="M310" s="1"/>
      <c r="O310" s="1"/>
    </row>
    <row r="311" spans="3:15">
      <c r="C311" s="1"/>
      <c r="E311" s="1"/>
      <c r="I311" s="1"/>
      <c r="K311" s="1"/>
      <c r="M311" s="1"/>
      <c r="O311" s="1"/>
    </row>
    <row r="312" spans="3:15">
      <c r="C312" s="1"/>
      <c r="E312" s="1"/>
      <c r="I312" s="1"/>
      <c r="K312" s="1"/>
      <c r="M312" s="1"/>
      <c r="O312" s="1"/>
    </row>
    <row r="313" spans="3:15">
      <c r="C313" s="1"/>
      <c r="E313" s="1"/>
      <c r="I313" s="1"/>
      <c r="K313" s="1"/>
      <c r="M313" s="1"/>
      <c r="O313" s="1"/>
    </row>
    <row r="314" spans="3:15">
      <c r="C314" s="1"/>
      <c r="E314" s="1"/>
      <c r="I314" s="1"/>
      <c r="K314" s="1"/>
      <c r="M314" s="1"/>
      <c r="O314" s="1"/>
    </row>
    <row r="315" spans="3:15">
      <c r="C315" s="1"/>
      <c r="E315" s="1"/>
      <c r="I315" s="1"/>
      <c r="K315" s="1"/>
      <c r="M315" s="1"/>
      <c r="O315" s="1"/>
    </row>
    <row r="316" spans="3:15">
      <c r="C316" s="1"/>
      <c r="E316" s="1"/>
      <c r="I316" s="1"/>
      <c r="K316" s="1"/>
      <c r="M316" s="1"/>
      <c r="O316" s="1"/>
    </row>
    <row r="317" spans="3:15">
      <c r="C317" s="1"/>
      <c r="E317" s="1"/>
      <c r="I317" s="1"/>
      <c r="K317" s="1"/>
      <c r="M317" s="1"/>
      <c r="O317" s="1"/>
    </row>
    <row r="318" spans="3:15">
      <c r="C318" s="1"/>
      <c r="E318" s="1"/>
      <c r="I318" s="1"/>
      <c r="K318" s="1"/>
      <c r="M318" s="1"/>
      <c r="O318" s="1"/>
    </row>
    <row r="319" spans="3:15">
      <c r="C319" s="1"/>
      <c r="E319" s="1"/>
      <c r="I319" s="1"/>
      <c r="K319" s="1"/>
      <c r="M319" s="1"/>
      <c r="O319" s="1"/>
    </row>
    <row r="320" spans="3:15">
      <c r="C320" s="1"/>
      <c r="E320" s="1"/>
      <c r="I320" s="1"/>
      <c r="K320" s="1"/>
      <c r="M320" s="1"/>
      <c r="O320" s="1"/>
    </row>
    <row r="321" spans="3:15">
      <c r="C321" s="1"/>
      <c r="E321" s="1"/>
      <c r="I321" s="1"/>
      <c r="K321" s="1"/>
      <c r="M321" s="1"/>
      <c r="O321" s="1"/>
    </row>
    <row r="322" spans="3:15">
      <c r="C322" s="1"/>
      <c r="E322" s="1"/>
      <c r="I322" s="1"/>
      <c r="K322" s="1"/>
      <c r="M322" s="1"/>
      <c r="O322" s="1"/>
    </row>
    <row r="323" spans="3:15">
      <c r="C323" s="1"/>
      <c r="E323" s="1"/>
      <c r="I323" s="1"/>
      <c r="K323" s="1"/>
      <c r="M323" s="1"/>
      <c r="O323" s="1"/>
    </row>
    <row r="324" spans="3:15">
      <c r="C324" s="1"/>
      <c r="E324" s="1"/>
      <c r="I324" s="1"/>
      <c r="K324" s="1"/>
      <c r="M324" s="1"/>
      <c r="O324" s="1"/>
    </row>
    <row r="325" spans="3:15">
      <c r="C325" s="1"/>
      <c r="E325" s="1"/>
      <c r="I325" s="1"/>
      <c r="K325" s="1"/>
      <c r="M325" s="1"/>
      <c r="O325" s="1"/>
    </row>
    <row r="326" spans="3:15">
      <c r="C326" s="1"/>
      <c r="E326" s="1"/>
      <c r="I326" s="1"/>
      <c r="K326" s="1"/>
      <c r="M326" s="1"/>
      <c r="O326" s="1"/>
    </row>
    <row r="327" spans="3:15">
      <c r="C327" s="1"/>
      <c r="E327" s="1"/>
      <c r="I327" s="1"/>
      <c r="K327" s="1"/>
      <c r="M327" s="1"/>
      <c r="O327" s="1"/>
    </row>
    <row r="328" spans="3:15">
      <c r="C328" s="1"/>
      <c r="E328" s="1"/>
      <c r="I328" s="1"/>
      <c r="K328" s="1"/>
      <c r="M328" s="1"/>
      <c r="O328" s="1"/>
    </row>
    <row r="329" spans="3:15">
      <c r="C329" s="1"/>
      <c r="E329" s="1"/>
      <c r="I329" s="1"/>
      <c r="K329" s="1"/>
      <c r="M329" s="1"/>
      <c r="O329" s="1"/>
    </row>
    <row r="330" spans="3:15">
      <c r="C330" s="1"/>
      <c r="E330" s="1"/>
      <c r="I330" s="1"/>
      <c r="K330" s="1"/>
      <c r="M330" s="1"/>
      <c r="O330" s="1"/>
    </row>
    <row r="331" spans="3:15">
      <c r="C331" s="1"/>
      <c r="E331" s="1"/>
      <c r="I331" s="1"/>
      <c r="K331" s="1"/>
      <c r="M331" s="1"/>
      <c r="O331" s="1"/>
    </row>
    <row r="332" spans="3:15">
      <c r="C332" s="1"/>
      <c r="E332" s="1"/>
      <c r="I332" s="1"/>
      <c r="K332" s="1"/>
      <c r="M332" s="1"/>
      <c r="O332" s="1"/>
    </row>
    <row r="333" spans="3:15">
      <c r="C333" s="1"/>
      <c r="E333" s="1"/>
      <c r="I333" s="1"/>
      <c r="K333" s="1"/>
      <c r="M333" s="1"/>
      <c r="O333" s="1"/>
    </row>
    <row r="334" spans="3:15">
      <c r="C334" s="1"/>
      <c r="E334" s="1"/>
      <c r="I334" s="1"/>
      <c r="K334" s="1"/>
      <c r="M334" s="1"/>
      <c r="O334" s="1"/>
    </row>
    <row r="335" spans="3:15">
      <c r="C335" s="1"/>
      <c r="E335" s="1"/>
      <c r="I335" s="1"/>
      <c r="K335" s="1"/>
      <c r="M335" s="1"/>
      <c r="O335" s="1"/>
    </row>
    <row r="336" spans="3:15">
      <c r="C336" s="1"/>
      <c r="E336" s="1"/>
      <c r="I336" s="1"/>
      <c r="K336" s="1"/>
      <c r="M336" s="1"/>
      <c r="O336" s="1"/>
    </row>
    <row r="337" spans="3:15">
      <c r="C337" s="1"/>
      <c r="E337" s="1"/>
      <c r="I337" s="1"/>
      <c r="K337" s="1"/>
      <c r="M337" s="1"/>
      <c r="O337" s="1"/>
    </row>
    <row r="338" spans="3:15">
      <c r="C338" s="1"/>
      <c r="E338" s="1"/>
      <c r="I338" s="1"/>
      <c r="K338" s="1"/>
      <c r="M338" s="1"/>
      <c r="O338" s="1"/>
    </row>
    <row r="339" spans="3:15">
      <c r="C339" s="1"/>
      <c r="E339" s="1"/>
      <c r="I339" s="1"/>
      <c r="K339" s="1"/>
      <c r="M339" s="1"/>
      <c r="O339" s="1"/>
    </row>
    <row r="340" spans="3:15">
      <c r="C340" s="1"/>
      <c r="E340" s="1"/>
      <c r="I340" s="1"/>
      <c r="K340" s="1"/>
      <c r="M340" s="1"/>
      <c r="O340" s="1"/>
    </row>
    <row r="341" spans="3:15">
      <c r="C341" s="1"/>
      <c r="E341" s="1"/>
      <c r="I341" s="1"/>
      <c r="K341" s="1"/>
      <c r="M341" s="1"/>
      <c r="O341" s="1"/>
    </row>
    <row r="342" spans="3:15">
      <c r="C342" s="1"/>
      <c r="E342" s="1"/>
      <c r="I342" s="1"/>
      <c r="K342" s="1"/>
      <c r="M342" s="1"/>
      <c r="O342" s="1"/>
    </row>
    <row r="343" spans="3:15">
      <c r="C343" s="1"/>
      <c r="E343" s="1"/>
      <c r="I343" s="1"/>
      <c r="K343" s="1"/>
      <c r="M343" s="1"/>
      <c r="O343" s="1"/>
    </row>
    <row r="344" spans="3:15">
      <c r="C344" s="1"/>
      <c r="E344" s="1"/>
      <c r="I344" s="1"/>
      <c r="K344" s="1"/>
      <c r="M344" s="1"/>
      <c r="O344" s="1"/>
    </row>
    <row r="345" spans="3:15">
      <c r="C345" s="1"/>
      <c r="E345" s="1"/>
      <c r="I345" s="1"/>
      <c r="K345" s="1"/>
      <c r="M345" s="1"/>
      <c r="O345" s="1"/>
    </row>
    <row r="346" spans="3:15">
      <c r="C346" s="1"/>
      <c r="E346" s="1"/>
      <c r="I346" s="1"/>
      <c r="K346" s="1"/>
      <c r="M346" s="1"/>
      <c r="O346" s="1"/>
    </row>
    <row r="347" spans="3:15">
      <c r="C347" s="1"/>
      <c r="E347" s="1"/>
      <c r="I347" s="1"/>
      <c r="K347" s="1"/>
      <c r="M347" s="1"/>
      <c r="O347" s="1"/>
    </row>
    <row r="348" spans="3:15">
      <c r="C348" s="1"/>
      <c r="E348" s="1"/>
      <c r="I348" s="1"/>
      <c r="K348" s="1"/>
      <c r="M348" s="1"/>
      <c r="O348" s="1"/>
    </row>
    <row r="349" spans="3:15">
      <c r="C349" s="1"/>
      <c r="E349" s="1"/>
      <c r="I349" s="1"/>
      <c r="K349" s="1"/>
      <c r="M349" s="1"/>
      <c r="O349" s="1"/>
    </row>
    <row r="350" spans="3:15">
      <c r="C350" s="1"/>
      <c r="E350" s="1"/>
      <c r="I350" s="1"/>
      <c r="K350" s="1"/>
      <c r="M350" s="1"/>
      <c r="O350" s="1"/>
    </row>
    <row r="351" spans="3:15">
      <c r="C351" s="1"/>
      <c r="E351" s="1"/>
      <c r="I351" s="1"/>
      <c r="K351" s="1"/>
      <c r="M351" s="1"/>
      <c r="O351" s="1"/>
    </row>
    <row r="352" spans="3:15">
      <c r="C352" s="1"/>
      <c r="E352" s="1"/>
      <c r="I352" s="1"/>
      <c r="K352" s="1"/>
      <c r="M352" s="1"/>
      <c r="O352" s="1"/>
    </row>
    <row r="353" spans="3:15">
      <c r="C353" s="1"/>
      <c r="E353" s="1"/>
      <c r="I353" s="1"/>
      <c r="K353" s="1"/>
      <c r="M353" s="1"/>
      <c r="O353" s="1"/>
    </row>
    <row r="354" spans="3:15">
      <c r="C354" s="1"/>
      <c r="E354" s="1"/>
      <c r="I354" s="1"/>
      <c r="K354" s="1"/>
      <c r="M354" s="1"/>
      <c r="O354" s="1"/>
    </row>
    <row r="355" spans="3:15">
      <c r="C355" s="1"/>
      <c r="E355" s="1"/>
      <c r="I355" s="1"/>
      <c r="K355" s="1"/>
      <c r="M355" s="1"/>
      <c r="O355" s="1"/>
    </row>
    <row r="356" spans="3:15">
      <c r="C356" s="1"/>
      <c r="E356" s="1"/>
      <c r="I356" s="1"/>
      <c r="K356" s="1"/>
      <c r="M356" s="1"/>
      <c r="O356" s="1"/>
    </row>
    <row r="357" spans="3:15">
      <c r="C357" s="1"/>
      <c r="E357" s="1"/>
      <c r="I357" s="1"/>
      <c r="K357" s="1"/>
      <c r="M357" s="1"/>
      <c r="O357" s="1"/>
    </row>
    <row r="358" spans="3:15">
      <c r="C358" s="1"/>
      <c r="E358" s="1"/>
      <c r="I358" s="1"/>
      <c r="K358" s="1"/>
      <c r="M358" s="1"/>
      <c r="O358" s="1"/>
    </row>
    <row r="359" spans="3:15">
      <c r="C359" s="1"/>
      <c r="E359" s="1"/>
      <c r="I359" s="1"/>
      <c r="K359" s="1"/>
      <c r="M359" s="1"/>
      <c r="O359" s="1"/>
    </row>
    <row r="360" spans="3:15">
      <c r="C360" s="1"/>
      <c r="E360" s="1"/>
      <c r="I360" s="1"/>
      <c r="K360" s="1"/>
      <c r="M360" s="1"/>
      <c r="O360" s="1"/>
    </row>
    <row r="361" spans="3:15">
      <c r="C361" s="1"/>
      <c r="E361" s="1"/>
      <c r="I361" s="1"/>
      <c r="K361" s="1"/>
      <c r="M361" s="1"/>
      <c r="O361" s="1"/>
    </row>
    <row r="362" spans="3:15">
      <c r="C362" s="1"/>
      <c r="E362" s="1"/>
      <c r="I362" s="1"/>
      <c r="K362" s="1"/>
      <c r="M362" s="1"/>
      <c r="O362" s="1"/>
    </row>
    <row r="363" spans="3:15">
      <c r="C363" s="1"/>
      <c r="E363" s="1"/>
      <c r="I363" s="1"/>
      <c r="K363" s="1"/>
      <c r="M363" s="1"/>
      <c r="O363" s="1"/>
    </row>
    <row r="364" spans="3:15">
      <c r="C364" s="1"/>
      <c r="E364" s="1"/>
      <c r="I364" s="1"/>
      <c r="K364" s="1"/>
      <c r="M364" s="1"/>
      <c r="O364" s="1"/>
    </row>
    <row r="365" spans="3:15">
      <c r="C365" s="1"/>
      <c r="E365" s="1"/>
      <c r="I365" s="1"/>
      <c r="K365" s="1"/>
      <c r="M365" s="1"/>
      <c r="O365" s="1"/>
    </row>
    <row r="366" spans="3:15">
      <c r="C366" s="1"/>
      <c r="E366" s="1"/>
      <c r="I366" s="1"/>
      <c r="K366" s="1"/>
      <c r="M366" s="1"/>
      <c r="O366" s="1"/>
    </row>
    <row r="367" spans="3:15">
      <c r="C367" s="1"/>
      <c r="E367" s="1"/>
      <c r="I367" s="1"/>
      <c r="K367" s="1"/>
      <c r="M367" s="1"/>
      <c r="O367" s="1"/>
    </row>
    <row r="368" spans="3:15">
      <c r="C368" s="1"/>
      <c r="E368" s="1"/>
      <c r="I368" s="1"/>
      <c r="K368" s="1"/>
      <c r="M368" s="1"/>
      <c r="O368" s="1"/>
    </row>
    <row r="369" spans="3:15">
      <c r="C369" s="1"/>
      <c r="E369" s="1"/>
      <c r="I369" s="1"/>
      <c r="K369" s="1"/>
      <c r="M369" s="1"/>
      <c r="O369" s="1"/>
    </row>
    <row r="370" spans="3:15">
      <c r="C370" s="1"/>
      <c r="E370" s="1"/>
      <c r="I370" s="1"/>
      <c r="K370" s="1"/>
      <c r="M370" s="1"/>
      <c r="O370" s="1"/>
    </row>
    <row r="371" spans="3:15">
      <c r="C371" s="1"/>
      <c r="E371" s="1"/>
      <c r="I371" s="1"/>
      <c r="K371" s="1"/>
      <c r="M371" s="1"/>
      <c r="O371" s="1"/>
    </row>
    <row r="372" spans="3:15">
      <c r="C372" s="1"/>
      <c r="E372" s="1"/>
      <c r="I372" s="1"/>
      <c r="K372" s="1"/>
      <c r="M372" s="1"/>
      <c r="O372" s="1"/>
    </row>
    <row r="373" spans="3:15">
      <c r="C373" s="1"/>
      <c r="E373" s="1"/>
      <c r="I373" s="1"/>
      <c r="K373" s="1"/>
      <c r="M373" s="1"/>
      <c r="O373" s="1"/>
    </row>
    <row r="374" spans="3:15">
      <c r="C374" s="1"/>
      <c r="E374" s="1"/>
      <c r="I374" s="1"/>
      <c r="K374" s="1"/>
      <c r="M374" s="1"/>
      <c r="O374" s="1"/>
    </row>
    <row r="375" spans="3:15">
      <c r="C375" s="1"/>
      <c r="E375" s="1"/>
      <c r="I375" s="1"/>
      <c r="K375" s="1"/>
      <c r="M375" s="1"/>
      <c r="O375" s="1"/>
    </row>
    <row r="376" spans="3:15">
      <c r="C376" s="1"/>
      <c r="E376" s="1"/>
      <c r="I376" s="1"/>
      <c r="K376" s="1"/>
      <c r="M376" s="1"/>
      <c r="O376" s="1"/>
    </row>
    <row r="377" spans="3:15">
      <c r="C377" s="1"/>
      <c r="E377" s="1"/>
      <c r="I377" s="1"/>
      <c r="K377" s="1"/>
      <c r="M377" s="1"/>
      <c r="O377" s="1"/>
    </row>
    <row r="378" spans="3:15">
      <c r="C378" s="1"/>
      <c r="E378" s="1"/>
      <c r="I378" s="1"/>
      <c r="K378" s="1"/>
      <c r="M378" s="1"/>
      <c r="O378" s="1"/>
    </row>
    <row r="379" spans="3:15">
      <c r="C379" s="1"/>
      <c r="E379" s="1"/>
      <c r="I379" s="1"/>
      <c r="K379" s="1"/>
      <c r="M379" s="1"/>
      <c r="O379" s="1"/>
    </row>
    <row r="380" spans="3:15">
      <c r="C380" s="1"/>
      <c r="E380" s="1"/>
      <c r="I380" s="1"/>
      <c r="K380" s="1"/>
      <c r="M380" s="1"/>
      <c r="O380" s="1"/>
    </row>
    <row r="381" spans="3:15">
      <c r="C381" s="1"/>
      <c r="E381" s="1"/>
      <c r="I381" s="1"/>
      <c r="K381" s="1"/>
      <c r="M381" s="1"/>
      <c r="O381" s="1"/>
    </row>
    <row r="382" spans="3:15">
      <c r="C382" s="1"/>
      <c r="E382" s="1"/>
      <c r="I382" s="1"/>
      <c r="K382" s="1"/>
      <c r="M382" s="1"/>
      <c r="O382" s="1"/>
    </row>
    <row r="383" spans="3:15">
      <c r="C383" s="1"/>
      <c r="E383" s="1"/>
      <c r="I383" s="1"/>
      <c r="K383" s="1"/>
      <c r="M383" s="1"/>
      <c r="O383" s="1"/>
    </row>
    <row r="384" spans="3:15">
      <c r="C384" s="1"/>
      <c r="E384" s="1"/>
      <c r="I384" s="1"/>
      <c r="K384" s="1"/>
      <c r="M384" s="1"/>
      <c r="O384" s="1"/>
    </row>
    <row r="385" spans="3:15">
      <c r="C385" s="1"/>
      <c r="E385" s="1"/>
      <c r="I385" s="1"/>
      <c r="K385" s="1"/>
      <c r="M385" s="1"/>
      <c r="O385" s="1"/>
    </row>
    <row r="386" spans="3:15">
      <c r="C386" s="1"/>
      <c r="E386" s="1"/>
      <c r="I386" s="1"/>
      <c r="K386" s="1"/>
      <c r="M386" s="1"/>
      <c r="O386" s="1"/>
    </row>
    <row r="387" spans="3:15">
      <c r="C387" s="1"/>
      <c r="E387" s="1"/>
      <c r="I387" s="1"/>
      <c r="K387" s="1"/>
      <c r="M387" s="1"/>
      <c r="O387" s="1"/>
    </row>
    <row r="388" spans="3:15">
      <c r="C388" s="1"/>
      <c r="E388" s="1"/>
      <c r="I388" s="1"/>
      <c r="K388" s="1"/>
      <c r="M388" s="1"/>
      <c r="O388" s="1"/>
    </row>
    <row r="389" spans="3:15">
      <c r="C389" s="1"/>
      <c r="E389" s="1"/>
      <c r="I389" s="1"/>
      <c r="K389" s="1"/>
      <c r="M389" s="1"/>
      <c r="O389" s="1"/>
    </row>
    <row r="390" spans="3:15">
      <c r="C390" s="1"/>
      <c r="E390" s="1"/>
      <c r="I390" s="1"/>
      <c r="K390" s="1"/>
      <c r="M390" s="1"/>
      <c r="O390" s="1"/>
    </row>
    <row r="391" spans="3:15">
      <c r="C391" s="1"/>
      <c r="E391" s="1"/>
      <c r="I391" s="1"/>
      <c r="K391" s="1"/>
      <c r="M391" s="1"/>
      <c r="O391" s="1"/>
    </row>
    <row r="392" spans="3:15">
      <c r="C392" s="1"/>
      <c r="E392" s="1"/>
      <c r="I392" s="1"/>
      <c r="K392" s="1"/>
      <c r="M392" s="1"/>
      <c r="O392" s="1"/>
    </row>
    <row r="393" spans="3:15">
      <c r="C393" s="1"/>
      <c r="E393" s="1"/>
      <c r="I393" s="1"/>
      <c r="K393" s="1"/>
      <c r="M393" s="1"/>
      <c r="O393" s="1"/>
    </row>
    <row r="394" spans="3:15">
      <c r="C394" s="1"/>
      <c r="E394" s="1"/>
      <c r="I394" s="1"/>
      <c r="K394" s="1"/>
      <c r="M394" s="1"/>
      <c r="O394" s="1"/>
    </row>
    <row r="395" spans="3:15">
      <c r="C395" s="1"/>
      <c r="E395" s="1"/>
      <c r="I395" s="1"/>
      <c r="K395" s="1"/>
      <c r="M395" s="1"/>
      <c r="O395" s="1"/>
    </row>
    <row r="396" spans="3:15">
      <c r="C396" s="1"/>
      <c r="E396" s="1"/>
      <c r="I396" s="1"/>
      <c r="K396" s="1"/>
      <c r="M396" s="1"/>
      <c r="O396" s="1"/>
    </row>
    <row r="397" spans="3:15">
      <c r="C397" s="1"/>
      <c r="E397" s="1"/>
      <c r="I397" s="1"/>
      <c r="K397" s="1"/>
      <c r="M397" s="1"/>
      <c r="O397" s="1"/>
    </row>
    <row r="398" spans="3:15">
      <c r="C398" s="1"/>
      <c r="E398" s="1"/>
      <c r="I398" s="1"/>
      <c r="K398" s="1"/>
      <c r="M398" s="1"/>
      <c r="O398" s="1"/>
    </row>
    <row r="399" spans="3:15">
      <c r="C399" s="1"/>
      <c r="E399" s="1"/>
      <c r="I399" s="1"/>
      <c r="K399" s="1"/>
      <c r="M399" s="1"/>
      <c r="O399" s="1"/>
    </row>
    <row r="400" spans="3:15">
      <c r="C400" s="1"/>
      <c r="E400" s="1"/>
      <c r="I400" s="1"/>
      <c r="K400" s="1"/>
      <c r="M400" s="1"/>
      <c r="O400" s="1"/>
    </row>
    <row r="401" spans="3:15">
      <c r="C401" s="1"/>
      <c r="E401" s="1"/>
      <c r="I401" s="1"/>
      <c r="K401" s="1"/>
      <c r="M401" s="1"/>
      <c r="O401" s="1"/>
    </row>
    <row r="402" spans="3:15">
      <c r="C402" s="1"/>
      <c r="E402" s="1"/>
      <c r="I402" s="1"/>
      <c r="K402" s="1"/>
      <c r="M402" s="1"/>
      <c r="O402" s="1"/>
    </row>
    <row r="403" spans="3:15">
      <c r="C403" s="1"/>
      <c r="E403" s="1"/>
      <c r="I403" s="1"/>
      <c r="K403" s="1"/>
      <c r="M403" s="1"/>
      <c r="O403" s="1"/>
    </row>
    <row r="404" spans="3:15">
      <c r="C404" s="1"/>
      <c r="E404" s="1"/>
      <c r="I404" s="1"/>
      <c r="K404" s="1"/>
      <c r="M404" s="1"/>
      <c r="O404" s="1"/>
    </row>
    <row r="405" spans="3:15">
      <c r="C405" s="1"/>
      <c r="E405" s="1"/>
      <c r="I405" s="1"/>
      <c r="K405" s="1"/>
      <c r="M405" s="1"/>
      <c r="O405" s="1"/>
    </row>
    <row r="406" spans="3:15">
      <c r="C406" s="1"/>
      <c r="E406" s="1"/>
      <c r="I406" s="1"/>
      <c r="K406" s="1"/>
      <c r="M406" s="1"/>
      <c r="O406" s="1"/>
    </row>
    <row r="407" spans="3:15">
      <c r="C407" s="1"/>
      <c r="E407" s="1"/>
      <c r="I407" s="1"/>
      <c r="K407" s="1"/>
      <c r="M407" s="1"/>
      <c r="O407" s="1"/>
    </row>
    <row r="408" spans="3:15">
      <c r="C408" s="1"/>
      <c r="E408" s="1"/>
      <c r="I408" s="1"/>
      <c r="K408" s="1"/>
      <c r="M408" s="1"/>
      <c r="O408" s="1"/>
    </row>
    <row r="409" spans="3:15">
      <c r="C409" s="1"/>
      <c r="E409" s="1"/>
      <c r="I409" s="1"/>
      <c r="K409" s="1"/>
      <c r="M409" s="1"/>
      <c r="O409" s="1"/>
    </row>
    <row r="410" spans="3:15">
      <c r="C410" s="1"/>
      <c r="E410" s="1"/>
      <c r="I410" s="1"/>
      <c r="K410" s="1"/>
      <c r="M410" s="1"/>
      <c r="O410" s="1"/>
    </row>
    <row r="411" spans="3:15">
      <c r="C411" s="1"/>
      <c r="E411" s="1"/>
      <c r="I411" s="1"/>
      <c r="K411" s="1"/>
      <c r="M411" s="1"/>
      <c r="O411" s="1"/>
    </row>
    <row r="412" spans="3:15">
      <c r="C412" s="1"/>
      <c r="E412" s="1"/>
      <c r="I412" s="1"/>
      <c r="K412" s="1"/>
      <c r="M412" s="1"/>
      <c r="O412" s="1"/>
    </row>
    <row r="413" spans="3:15">
      <c r="C413" s="1"/>
      <c r="E413" s="1"/>
      <c r="I413" s="1"/>
      <c r="K413" s="1"/>
      <c r="M413" s="1"/>
      <c r="O413" s="1"/>
    </row>
    <row r="414" spans="3:15">
      <c r="C414" s="1"/>
      <c r="E414" s="1"/>
      <c r="I414" s="1"/>
      <c r="K414" s="1"/>
      <c r="M414" s="1"/>
      <c r="O414" s="1"/>
    </row>
    <row r="415" spans="3:15">
      <c r="C415" s="1"/>
      <c r="E415" s="1"/>
      <c r="I415" s="1"/>
      <c r="K415" s="1"/>
      <c r="M415" s="1"/>
      <c r="O415" s="1"/>
    </row>
    <row r="416" spans="3:15">
      <c r="C416" s="1"/>
      <c r="E416" s="1"/>
      <c r="I416" s="1"/>
      <c r="K416" s="1"/>
      <c r="M416" s="1"/>
      <c r="O416" s="1"/>
    </row>
    <row r="417" spans="3:15">
      <c r="C417" s="1"/>
      <c r="E417" s="1"/>
      <c r="I417" s="1"/>
      <c r="K417" s="1"/>
      <c r="M417" s="1"/>
      <c r="O417" s="1"/>
    </row>
    <row r="418" spans="3:15">
      <c r="C418" s="1"/>
      <c r="E418" s="1"/>
      <c r="I418" s="1"/>
      <c r="K418" s="1"/>
      <c r="M418" s="1"/>
      <c r="O418" s="1"/>
    </row>
    <row r="419" spans="3:15">
      <c r="C419" s="1"/>
      <c r="E419" s="1"/>
      <c r="I419" s="1"/>
      <c r="K419" s="1"/>
      <c r="M419" s="1"/>
      <c r="O419" s="1"/>
    </row>
    <row r="420" spans="3:15">
      <c r="C420" s="1"/>
      <c r="E420" s="1"/>
      <c r="I420" s="1"/>
      <c r="K420" s="1"/>
      <c r="M420" s="1"/>
      <c r="O420" s="1"/>
    </row>
    <row r="421" spans="3:15">
      <c r="C421" s="1"/>
      <c r="E421" s="1"/>
      <c r="I421" s="1"/>
      <c r="K421" s="1"/>
      <c r="M421" s="1"/>
      <c r="O421" s="1"/>
    </row>
    <row r="422" spans="3:15">
      <c r="C422" s="1"/>
      <c r="E422" s="1"/>
      <c r="I422" s="1"/>
      <c r="K422" s="1"/>
      <c r="M422" s="1"/>
      <c r="O422" s="1"/>
    </row>
    <row r="423" spans="3:15">
      <c r="C423" s="1"/>
      <c r="E423" s="1"/>
      <c r="I423" s="1"/>
      <c r="K423" s="1"/>
      <c r="M423" s="1"/>
      <c r="O423" s="1"/>
    </row>
    <row r="424" spans="3:15">
      <c r="C424" s="1"/>
      <c r="E424" s="1"/>
      <c r="I424" s="1"/>
      <c r="K424" s="1"/>
      <c r="M424" s="1"/>
      <c r="O424" s="1"/>
    </row>
    <row r="425" spans="3:15">
      <c r="C425" s="1"/>
      <c r="E425" s="1"/>
      <c r="I425" s="1"/>
      <c r="K425" s="1"/>
      <c r="M425" s="1"/>
      <c r="O425" s="1"/>
    </row>
    <row r="426" spans="3:15">
      <c r="C426" s="1"/>
      <c r="E426" s="1"/>
      <c r="I426" s="1"/>
      <c r="K426" s="1"/>
      <c r="M426" s="1"/>
      <c r="O426" s="1"/>
    </row>
    <row r="427" spans="3:15">
      <c r="C427" s="1"/>
      <c r="E427" s="1"/>
      <c r="I427" s="1"/>
      <c r="K427" s="1"/>
      <c r="M427" s="1"/>
      <c r="O427" s="1"/>
    </row>
    <row r="428" spans="3:15">
      <c r="C428" s="1"/>
      <c r="E428" s="1"/>
      <c r="I428" s="1"/>
      <c r="K428" s="1"/>
      <c r="M428" s="1"/>
      <c r="O428" s="1"/>
    </row>
    <row r="429" spans="3:15">
      <c r="C429" s="1"/>
      <c r="E429" s="1"/>
      <c r="I429" s="1"/>
      <c r="K429" s="1"/>
      <c r="M429" s="1"/>
      <c r="O429" s="1"/>
    </row>
    <row r="430" spans="3:15">
      <c r="C430" s="1"/>
      <c r="E430" s="1"/>
      <c r="I430" s="1"/>
      <c r="K430" s="1"/>
      <c r="M430" s="1"/>
      <c r="O430" s="1"/>
    </row>
    <row r="431" spans="3:15">
      <c r="C431" s="1"/>
      <c r="E431" s="1"/>
      <c r="I431" s="1"/>
      <c r="K431" s="1"/>
      <c r="M431" s="1"/>
      <c r="O431" s="1"/>
    </row>
    <row r="432" spans="3:15">
      <c r="C432" s="1"/>
      <c r="E432" s="1"/>
      <c r="I432" s="1"/>
      <c r="K432" s="1"/>
      <c r="M432" s="1"/>
      <c r="O432" s="1"/>
    </row>
    <row r="433" spans="3:15">
      <c r="C433" s="1"/>
      <c r="E433" s="1"/>
      <c r="I433" s="1"/>
      <c r="K433" s="1"/>
      <c r="M433" s="1"/>
      <c r="O433" s="1"/>
    </row>
    <row r="434" spans="3:15">
      <c r="C434" s="1"/>
      <c r="E434" s="1"/>
      <c r="I434" s="1"/>
      <c r="K434" s="1"/>
      <c r="M434" s="1"/>
      <c r="O434" s="1"/>
    </row>
    <row r="435" spans="3:15">
      <c r="C435" s="1"/>
      <c r="E435" s="1"/>
      <c r="I435" s="1"/>
      <c r="K435" s="1"/>
      <c r="M435" s="1"/>
      <c r="O435" s="1"/>
    </row>
    <row r="436" spans="3:15">
      <c r="C436" s="1"/>
      <c r="E436" s="1"/>
      <c r="I436" s="1"/>
      <c r="K436" s="1"/>
      <c r="M436" s="1"/>
      <c r="O436" s="1"/>
    </row>
    <row r="437" spans="3:15">
      <c r="C437" s="1"/>
      <c r="E437" s="1"/>
      <c r="I437" s="1"/>
      <c r="K437" s="1"/>
      <c r="M437" s="1"/>
      <c r="O437" s="1"/>
    </row>
    <row r="438" spans="3:15">
      <c r="C438" s="1"/>
      <c r="E438" s="1"/>
      <c r="I438" s="1"/>
      <c r="K438" s="1"/>
      <c r="M438" s="1"/>
      <c r="O438" s="1"/>
    </row>
    <row r="439" spans="3:15">
      <c r="C439" s="1"/>
      <c r="E439" s="1"/>
      <c r="I439" s="1"/>
      <c r="K439" s="1"/>
      <c r="M439" s="1"/>
      <c r="O439" s="1"/>
    </row>
    <row r="440" spans="3:15">
      <c r="C440" s="1"/>
      <c r="E440" s="1"/>
      <c r="I440" s="1"/>
      <c r="K440" s="1"/>
      <c r="M440" s="1"/>
      <c r="O440" s="1"/>
    </row>
    <row r="441" spans="3:15">
      <c r="C441" s="1"/>
      <c r="E441" s="1"/>
      <c r="I441" s="1"/>
      <c r="K441" s="1"/>
      <c r="M441" s="1"/>
      <c r="O441" s="1"/>
    </row>
    <row r="442" spans="3:15">
      <c r="C442" s="1"/>
      <c r="E442" s="1"/>
      <c r="I442" s="1"/>
      <c r="K442" s="1"/>
      <c r="M442" s="1"/>
      <c r="O442" s="1"/>
    </row>
    <row r="443" spans="3:15">
      <c r="C443" s="1"/>
      <c r="E443" s="1"/>
      <c r="I443" s="1"/>
      <c r="K443" s="1"/>
      <c r="M443" s="1"/>
      <c r="O443" s="1"/>
    </row>
    <row r="444" spans="3:15">
      <c r="C444" s="1"/>
      <c r="E444" s="1"/>
      <c r="I444" s="1"/>
      <c r="K444" s="1"/>
      <c r="M444" s="1"/>
      <c r="O444" s="1"/>
    </row>
    <row r="445" spans="3:15">
      <c r="C445" s="1"/>
      <c r="E445" s="1"/>
      <c r="I445" s="1"/>
      <c r="K445" s="1"/>
      <c r="M445" s="1"/>
      <c r="O445" s="1"/>
    </row>
    <row r="446" spans="3:15">
      <c r="C446" s="1"/>
      <c r="E446" s="1"/>
      <c r="I446" s="1"/>
      <c r="K446" s="1"/>
      <c r="M446" s="1"/>
      <c r="O446" s="1"/>
    </row>
    <row r="447" spans="3:15">
      <c r="C447" s="1"/>
      <c r="E447" s="1"/>
      <c r="I447" s="1"/>
      <c r="K447" s="1"/>
      <c r="M447" s="1"/>
      <c r="O447" s="1"/>
    </row>
    <row r="448" spans="3:15">
      <c r="C448" s="1"/>
      <c r="E448" s="1"/>
      <c r="I448" s="1"/>
      <c r="K448" s="1"/>
      <c r="M448" s="1"/>
      <c r="O448" s="1"/>
    </row>
    <row r="449" spans="3:15">
      <c r="C449" s="1"/>
      <c r="E449" s="1"/>
      <c r="I449" s="1"/>
      <c r="K449" s="1"/>
      <c r="M449" s="1"/>
      <c r="O449" s="1"/>
    </row>
    <row r="450" spans="3:15">
      <c r="C450" s="1"/>
      <c r="E450" s="1"/>
      <c r="I450" s="1"/>
      <c r="K450" s="1"/>
      <c r="M450" s="1"/>
      <c r="O450" s="1"/>
    </row>
    <row r="451" spans="3:15">
      <c r="C451" s="1"/>
      <c r="E451" s="1"/>
      <c r="I451" s="1"/>
      <c r="K451" s="1"/>
      <c r="M451" s="1"/>
      <c r="O451" s="1"/>
    </row>
    <row r="452" spans="3:15">
      <c r="C452" s="1"/>
      <c r="E452" s="1"/>
      <c r="I452" s="1"/>
      <c r="K452" s="1"/>
      <c r="M452" s="1"/>
      <c r="O452" s="1"/>
    </row>
    <row r="453" spans="3:15">
      <c r="C453" s="1"/>
      <c r="E453" s="1"/>
      <c r="I453" s="1"/>
      <c r="K453" s="1"/>
      <c r="M453" s="1"/>
      <c r="O453" s="1"/>
    </row>
    <row r="454" spans="3:15">
      <c r="C454" s="1"/>
      <c r="E454" s="1"/>
      <c r="I454" s="1"/>
      <c r="K454" s="1"/>
      <c r="M454" s="1"/>
      <c r="O454" s="1"/>
    </row>
    <row r="455" spans="3:15">
      <c r="C455" s="1"/>
      <c r="E455" s="1"/>
      <c r="I455" s="1"/>
      <c r="K455" s="1"/>
      <c r="M455" s="1"/>
      <c r="O455" s="1"/>
    </row>
    <row r="456" spans="3:15">
      <c r="C456" s="1"/>
      <c r="E456" s="1"/>
      <c r="I456" s="1"/>
      <c r="K456" s="1"/>
      <c r="M456" s="1"/>
      <c r="O456" s="1"/>
    </row>
    <row r="457" spans="3:15">
      <c r="C457" s="1"/>
      <c r="E457" s="1"/>
      <c r="I457" s="1"/>
      <c r="K457" s="1"/>
      <c r="M457" s="1"/>
      <c r="O457" s="1"/>
    </row>
    <row r="458" spans="3:15">
      <c r="C458" s="1"/>
      <c r="E458" s="1"/>
      <c r="I458" s="1"/>
      <c r="K458" s="1"/>
      <c r="M458" s="1"/>
      <c r="O458" s="1"/>
    </row>
    <row r="459" spans="3:15">
      <c r="C459" s="1"/>
      <c r="E459" s="1"/>
      <c r="I459" s="1"/>
      <c r="K459" s="1"/>
      <c r="M459" s="1"/>
      <c r="O459" s="1"/>
    </row>
    <row r="460" spans="3:15">
      <c r="C460" s="1"/>
      <c r="E460" s="1"/>
      <c r="I460" s="1"/>
      <c r="K460" s="1"/>
      <c r="M460" s="1"/>
      <c r="O460" s="1"/>
    </row>
    <row r="461" spans="3:15">
      <c r="C461" s="1"/>
      <c r="E461" s="1"/>
      <c r="I461" s="1"/>
      <c r="K461" s="1"/>
      <c r="M461" s="1"/>
      <c r="O461" s="1"/>
    </row>
    <row r="462" spans="3:15">
      <c r="C462" s="1"/>
      <c r="E462" s="1"/>
      <c r="I462" s="1"/>
      <c r="K462" s="1"/>
      <c r="M462" s="1"/>
      <c r="O462" s="1"/>
    </row>
    <row r="463" spans="3:15">
      <c r="C463" s="1"/>
      <c r="E463" s="1"/>
      <c r="I463" s="1"/>
      <c r="K463" s="1"/>
      <c r="M463" s="1"/>
      <c r="O463" s="1"/>
    </row>
    <row r="464" spans="3:15">
      <c r="C464" s="1"/>
      <c r="E464" s="1"/>
      <c r="I464" s="1"/>
      <c r="K464" s="1"/>
      <c r="M464" s="1"/>
      <c r="O464" s="1"/>
    </row>
    <row r="465" spans="3:15">
      <c r="C465" s="1"/>
      <c r="E465" s="1"/>
      <c r="I465" s="1"/>
      <c r="K465" s="1"/>
      <c r="M465" s="1"/>
      <c r="O465" s="1"/>
    </row>
    <row r="466" spans="3:15">
      <c r="C466" s="1"/>
      <c r="E466" s="1"/>
      <c r="I466" s="1"/>
      <c r="K466" s="1"/>
      <c r="M466" s="1"/>
      <c r="O466" s="1"/>
    </row>
    <row r="467" spans="3:15">
      <c r="C467" s="1"/>
      <c r="E467" s="1"/>
      <c r="I467" s="1"/>
      <c r="K467" s="1"/>
      <c r="M467" s="1"/>
      <c r="O467" s="1"/>
    </row>
    <row r="468" spans="3:15">
      <c r="C468" s="1"/>
      <c r="E468" s="1"/>
      <c r="I468" s="1"/>
      <c r="K468" s="1"/>
      <c r="M468" s="1"/>
      <c r="O468" s="1"/>
    </row>
    <row r="469" spans="3:15">
      <c r="C469" s="1"/>
      <c r="E469" s="1"/>
      <c r="I469" s="1"/>
      <c r="K469" s="1"/>
      <c r="M469" s="1"/>
      <c r="O469" s="1"/>
    </row>
    <row r="470" spans="3:15">
      <c r="C470" s="1"/>
      <c r="E470" s="1"/>
      <c r="I470" s="1"/>
      <c r="K470" s="1"/>
      <c r="M470" s="1"/>
      <c r="O470" s="1"/>
    </row>
    <row r="471" spans="3:15">
      <c r="C471" s="1"/>
      <c r="E471" s="1"/>
      <c r="I471" s="1"/>
      <c r="K471" s="1"/>
      <c r="M471" s="1"/>
      <c r="O471" s="1"/>
    </row>
    <row r="472" spans="3:15">
      <c r="C472" s="1"/>
      <c r="E472" s="1"/>
      <c r="I472" s="1"/>
      <c r="K472" s="1"/>
      <c r="M472" s="1"/>
      <c r="O472" s="1"/>
    </row>
    <row r="473" spans="3:15">
      <c r="C473" s="1"/>
      <c r="E473" s="1"/>
      <c r="I473" s="1"/>
      <c r="K473" s="1"/>
      <c r="M473" s="1"/>
      <c r="O473" s="1"/>
    </row>
    <row r="474" spans="3:15">
      <c r="C474" s="1"/>
      <c r="E474" s="1"/>
      <c r="I474" s="1"/>
      <c r="K474" s="1"/>
      <c r="M474" s="1"/>
      <c r="O474" s="1"/>
    </row>
    <row r="475" spans="3:15">
      <c r="C475" s="1"/>
      <c r="E475" s="1"/>
      <c r="I475" s="1"/>
      <c r="K475" s="1"/>
      <c r="M475" s="1"/>
      <c r="O475" s="1"/>
    </row>
    <row r="476" spans="3:15">
      <c r="C476" s="1"/>
      <c r="E476" s="1"/>
      <c r="I476" s="1"/>
      <c r="K476" s="1"/>
      <c r="M476" s="1"/>
      <c r="O476" s="1"/>
    </row>
    <row r="477" spans="3:15">
      <c r="C477" s="1"/>
      <c r="E477" s="1"/>
      <c r="I477" s="1"/>
      <c r="K477" s="1"/>
      <c r="M477" s="1"/>
      <c r="O477" s="1"/>
    </row>
    <row r="478" spans="3:15">
      <c r="C478" s="1"/>
      <c r="E478" s="1"/>
      <c r="I478" s="1"/>
      <c r="K478" s="1"/>
      <c r="M478" s="1"/>
      <c r="O478" s="1"/>
    </row>
    <row r="479" spans="3:15">
      <c r="C479" s="1"/>
      <c r="E479" s="1"/>
      <c r="I479" s="1"/>
      <c r="K479" s="1"/>
      <c r="M479" s="1"/>
      <c r="O479" s="1"/>
    </row>
    <row r="480" spans="3:15">
      <c r="C480" s="1"/>
      <c r="E480" s="1"/>
      <c r="I480" s="1"/>
      <c r="K480" s="1"/>
      <c r="M480" s="1"/>
      <c r="O480" s="1"/>
    </row>
    <row r="481" spans="3:15">
      <c r="C481" s="1"/>
      <c r="E481" s="1"/>
      <c r="I481" s="1"/>
      <c r="K481" s="1"/>
      <c r="M481" s="1"/>
      <c r="O481" s="1"/>
    </row>
    <row r="482" spans="3:15">
      <c r="C482" s="1"/>
      <c r="E482" s="1"/>
      <c r="I482" s="1"/>
      <c r="K482" s="1"/>
      <c r="M482" s="1"/>
      <c r="O482" s="1"/>
    </row>
    <row r="483" spans="3:15">
      <c r="C483" s="1"/>
      <c r="E483" s="1"/>
      <c r="I483" s="1"/>
      <c r="K483" s="1"/>
      <c r="M483" s="1"/>
      <c r="O483" s="1"/>
    </row>
    <row r="484" spans="3:15">
      <c r="C484" s="1"/>
      <c r="E484" s="1"/>
      <c r="I484" s="1"/>
      <c r="K484" s="1"/>
      <c r="M484" s="1"/>
      <c r="O484" s="1"/>
    </row>
    <row r="485" spans="3:15">
      <c r="C485" s="1"/>
      <c r="E485" s="1"/>
      <c r="I485" s="1"/>
      <c r="K485" s="1"/>
      <c r="M485" s="1"/>
      <c r="O485" s="1"/>
    </row>
    <row r="486" spans="3:15">
      <c r="C486" s="1"/>
      <c r="E486" s="1"/>
      <c r="I486" s="1"/>
      <c r="K486" s="1"/>
      <c r="M486" s="1"/>
      <c r="O486" s="1"/>
    </row>
    <row r="487" spans="3:15">
      <c r="C487" s="1"/>
      <c r="E487" s="1"/>
      <c r="I487" s="1"/>
      <c r="K487" s="1"/>
      <c r="M487" s="1"/>
      <c r="O487" s="1"/>
    </row>
    <row r="488" spans="3:15">
      <c r="C488" s="1"/>
      <c r="E488" s="1"/>
      <c r="I488" s="1"/>
      <c r="K488" s="1"/>
      <c r="M488" s="1"/>
      <c r="O488" s="1"/>
    </row>
    <row r="489" spans="3:15">
      <c r="C489" s="1"/>
      <c r="E489" s="1"/>
      <c r="I489" s="1"/>
      <c r="K489" s="1"/>
      <c r="M489" s="1"/>
      <c r="O489" s="1"/>
    </row>
    <row r="490" spans="3:15">
      <c r="C490" s="1"/>
      <c r="E490" s="1"/>
      <c r="I490" s="1"/>
      <c r="K490" s="1"/>
      <c r="M490" s="1"/>
      <c r="O490" s="1"/>
    </row>
    <row r="491" spans="3:15">
      <c r="C491" s="1"/>
      <c r="E491" s="1"/>
      <c r="I491" s="1"/>
      <c r="K491" s="1"/>
      <c r="M491" s="1"/>
      <c r="O491" s="1"/>
    </row>
    <row r="492" spans="3:15">
      <c r="C492" s="1"/>
      <c r="E492" s="1"/>
      <c r="I492" s="1"/>
      <c r="K492" s="1"/>
      <c r="M492" s="1"/>
      <c r="O492" s="1"/>
    </row>
  </sheetData>
  <mergeCells count="4">
    <mergeCell ref="B1:J1"/>
    <mergeCell ref="B10:B12"/>
    <mergeCell ref="B14:B18"/>
    <mergeCell ref="B20:B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headerFooter>
    <oddFooter>&amp;R&amp;G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99"/>
  <sheetViews>
    <sheetView zoomScaleNormal="100" zoomScaleSheetLayoutView="100" workbookViewId="0">
      <selection activeCell="H25" sqref="H25"/>
    </sheetView>
  </sheetViews>
  <sheetFormatPr defaultColWidth="9.33203125" defaultRowHeight="15"/>
  <cols>
    <col min="1" max="1" width="6.5" style="40" customWidth="1"/>
    <col min="2" max="2" width="8.33203125" style="41" customWidth="1"/>
    <col min="3" max="3" width="152.6640625" style="42" customWidth="1"/>
    <col min="4" max="4" width="1.33203125" style="40" customWidth="1"/>
    <col min="5" max="5" width="12.83203125" style="42" customWidth="1"/>
    <col min="6" max="6" width="1" style="42" customWidth="1"/>
    <col min="7" max="7" width="12.83203125" style="42" customWidth="1"/>
    <col min="8" max="8" width="1" style="42" customWidth="1"/>
    <col min="9" max="9" width="12.83203125" style="42" customWidth="1"/>
    <col min="10" max="16384" width="9.33203125" style="40"/>
  </cols>
  <sheetData>
    <row r="1" spans="1:9" ht="35.1" customHeight="1">
      <c r="C1" s="274" t="s">
        <v>155</v>
      </c>
      <c r="D1" s="274"/>
      <c r="E1" s="274"/>
      <c r="F1" s="274"/>
    </row>
    <row r="2" spans="1:9" ht="20.100000000000001" customHeight="1"/>
    <row r="3" spans="1:9" ht="20.100000000000001" customHeight="1">
      <c r="C3" s="42" t="s">
        <v>130</v>
      </c>
    </row>
    <row r="4" spans="1:9" ht="20.100000000000001" customHeight="1"/>
    <row r="5" spans="1:9" ht="20.100000000000001" customHeight="1"/>
    <row r="6" spans="1:9" ht="16.5" thickBot="1">
      <c r="C6" s="43" t="s">
        <v>72</v>
      </c>
      <c r="E6" s="44" t="s">
        <v>48</v>
      </c>
      <c r="F6" s="44"/>
      <c r="G6" s="44" t="s">
        <v>49</v>
      </c>
      <c r="H6" s="44"/>
      <c r="I6" s="44" t="s">
        <v>8</v>
      </c>
    </row>
    <row r="7" spans="1:9" ht="15.95" customHeight="1">
      <c r="A7" s="275" t="s">
        <v>55</v>
      </c>
      <c r="B7" s="99"/>
      <c r="C7" s="100" t="s">
        <v>13</v>
      </c>
      <c r="D7" s="127"/>
      <c r="E7" s="255" t="s">
        <v>9</v>
      </c>
      <c r="F7" s="101"/>
      <c r="G7" s="102" t="s">
        <v>9</v>
      </c>
      <c r="H7" s="101"/>
      <c r="I7" s="103" t="s">
        <v>9</v>
      </c>
    </row>
    <row r="8" spans="1:9" ht="15.95" customHeight="1">
      <c r="A8" s="275"/>
      <c r="B8" s="131"/>
      <c r="C8" s="45" t="s">
        <v>109</v>
      </c>
      <c r="D8" s="127"/>
      <c r="E8" s="250" t="s">
        <v>9</v>
      </c>
      <c r="F8" s="46"/>
      <c r="G8" s="47" t="s">
        <v>9</v>
      </c>
      <c r="H8" s="46"/>
      <c r="I8" s="48" t="s">
        <v>9</v>
      </c>
    </row>
    <row r="9" spans="1:9" ht="15.95" customHeight="1">
      <c r="A9" s="275"/>
      <c r="B9" s="131"/>
      <c r="C9" s="45" t="s">
        <v>1</v>
      </c>
      <c r="D9" s="127"/>
      <c r="E9" s="250" t="s">
        <v>9</v>
      </c>
      <c r="F9" s="46"/>
      <c r="G9" s="47" t="s">
        <v>9</v>
      </c>
      <c r="H9" s="46"/>
      <c r="I9" s="48" t="s">
        <v>9</v>
      </c>
    </row>
    <row r="10" spans="1:9" ht="15.95" customHeight="1">
      <c r="A10" s="275"/>
      <c r="B10" s="131"/>
      <c r="C10" s="45" t="s">
        <v>101</v>
      </c>
      <c r="D10" s="127"/>
      <c r="E10" s="250" t="s">
        <v>9</v>
      </c>
      <c r="F10" s="46"/>
      <c r="G10" s="47" t="s">
        <v>9</v>
      </c>
      <c r="H10" s="46"/>
      <c r="I10" s="48" t="s">
        <v>9</v>
      </c>
    </row>
    <row r="11" spans="1:9" ht="15.95" customHeight="1">
      <c r="A11" s="275"/>
      <c r="B11" s="131"/>
      <c r="C11" s="45" t="s">
        <v>17</v>
      </c>
      <c r="D11" s="127"/>
      <c r="E11" s="250" t="s">
        <v>9</v>
      </c>
      <c r="F11" s="46"/>
      <c r="G11" s="47" t="s">
        <v>9</v>
      </c>
      <c r="H11" s="46"/>
      <c r="I11" s="48" t="s">
        <v>9</v>
      </c>
    </row>
    <row r="12" spans="1:9" ht="15.95" customHeight="1">
      <c r="A12" s="275"/>
      <c r="B12" s="131"/>
      <c r="C12" s="45" t="s">
        <v>11</v>
      </c>
      <c r="D12" s="127"/>
      <c r="E12" s="250" t="s">
        <v>9</v>
      </c>
      <c r="F12" s="46"/>
      <c r="G12" s="47" t="s">
        <v>9</v>
      </c>
      <c r="H12" s="46"/>
      <c r="I12" s="48" t="s">
        <v>9</v>
      </c>
    </row>
    <row r="13" spans="1:9" ht="15.95" customHeight="1">
      <c r="A13" s="275"/>
      <c r="B13" s="131"/>
      <c r="C13" s="45" t="s">
        <v>18</v>
      </c>
      <c r="D13" s="127"/>
      <c r="E13" s="251" t="s">
        <v>9</v>
      </c>
      <c r="F13" s="46"/>
      <c r="G13" s="47" t="s">
        <v>9</v>
      </c>
      <c r="H13" s="46"/>
      <c r="I13" s="48" t="s">
        <v>9</v>
      </c>
    </row>
    <row r="14" spans="1:9" ht="15.95" customHeight="1">
      <c r="A14" s="275"/>
      <c r="B14" s="131"/>
      <c r="C14" s="45" t="s">
        <v>34</v>
      </c>
      <c r="D14" s="127"/>
      <c r="E14" s="250" t="s">
        <v>9</v>
      </c>
      <c r="F14" s="46"/>
      <c r="G14" s="47" t="s">
        <v>9</v>
      </c>
      <c r="H14" s="46"/>
      <c r="I14" s="48" t="s">
        <v>9</v>
      </c>
    </row>
    <row r="15" spans="1:9" ht="15.95" customHeight="1">
      <c r="A15" s="275"/>
      <c r="B15" s="131"/>
      <c r="C15" s="45" t="s">
        <v>47</v>
      </c>
      <c r="D15" s="127"/>
      <c r="E15" s="250" t="s">
        <v>23</v>
      </c>
      <c r="F15" s="46"/>
      <c r="G15" s="47" t="s">
        <v>9</v>
      </c>
      <c r="H15" s="46"/>
      <c r="I15" s="48" t="s">
        <v>9</v>
      </c>
    </row>
    <row r="16" spans="1:9" ht="15.95" customHeight="1">
      <c r="A16" s="275"/>
      <c r="B16" s="131"/>
      <c r="C16" s="45" t="s">
        <v>33</v>
      </c>
      <c r="D16" s="127"/>
      <c r="E16" s="250" t="s">
        <v>23</v>
      </c>
      <c r="F16" s="46"/>
      <c r="G16" s="47" t="s">
        <v>23</v>
      </c>
      <c r="H16" s="46">
        <v>20000</v>
      </c>
      <c r="I16" s="48" t="s">
        <v>9</v>
      </c>
    </row>
    <row r="17" spans="1:10" ht="15.95" customHeight="1">
      <c r="A17" s="275"/>
      <c r="B17" s="131"/>
      <c r="C17" s="45" t="s">
        <v>160</v>
      </c>
      <c r="D17" s="127"/>
      <c r="E17" s="250" t="s">
        <v>23</v>
      </c>
      <c r="F17" s="46"/>
      <c r="G17" s="47" t="s">
        <v>9</v>
      </c>
      <c r="H17" s="46"/>
      <c r="I17" s="48" t="s">
        <v>9</v>
      </c>
    </row>
    <row r="18" spans="1:10" ht="15.95" customHeight="1" thickBot="1">
      <c r="A18" s="52"/>
      <c r="B18" s="104" t="s">
        <v>20</v>
      </c>
      <c r="C18" s="49" t="s">
        <v>46</v>
      </c>
      <c r="D18" s="127"/>
      <c r="E18" s="256">
        <v>70000</v>
      </c>
      <c r="F18" s="130"/>
      <c r="G18" s="50">
        <v>70000</v>
      </c>
      <c r="H18" s="130"/>
      <c r="I18" s="51">
        <v>70000</v>
      </c>
    </row>
    <row r="19" spans="1:10" ht="6" customHeight="1" thickBot="1">
      <c r="A19" s="52"/>
      <c r="B19" s="257"/>
      <c r="C19" s="257"/>
      <c r="D19" s="257"/>
      <c r="E19" s="257"/>
      <c r="F19" s="257"/>
      <c r="G19" s="257"/>
      <c r="H19" s="257"/>
      <c r="I19" s="53"/>
    </row>
    <row r="20" spans="1:10" ht="15.95" customHeight="1">
      <c r="A20" s="275" t="s">
        <v>56</v>
      </c>
      <c r="B20" s="99"/>
      <c r="C20" s="100" t="s">
        <v>35</v>
      </c>
      <c r="D20" s="127"/>
      <c r="E20" s="255" t="s">
        <v>9</v>
      </c>
      <c r="F20" s="101"/>
      <c r="G20" s="102" t="s">
        <v>23</v>
      </c>
      <c r="H20" s="101"/>
      <c r="I20" s="103" t="s">
        <v>23</v>
      </c>
    </row>
    <row r="21" spans="1:10" ht="15.95" customHeight="1">
      <c r="A21" s="275"/>
      <c r="B21" s="131"/>
      <c r="C21" s="45" t="s">
        <v>36</v>
      </c>
      <c r="D21" s="127"/>
      <c r="E21" s="250" t="s">
        <v>23</v>
      </c>
      <c r="F21" s="46"/>
      <c r="G21" s="47" t="s">
        <v>9</v>
      </c>
      <c r="H21" s="46"/>
      <c r="I21" s="48" t="s">
        <v>9</v>
      </c>
    </row>
    <row r="22" spans="1:10" ht="15.95" customHeight="1">
      <c r="A22" s="275"/>
      <c r="B22" s="131" t="s">
        <v>24</v>
      </c>
      <c r="C22" s="239" t="s">
        <v>5</v>
      </c>
      <c r="D22" s="127"/>
      <c r="E22" s="250" t="s">
        <v>23</v>
      </c>
      <c r="F22" s="46"/>
      <c r="G22" s="47">
        <v>50000</v>
      </c>
      <c r="H22" s="46"/>
      <c r="I22" s="48">
        <v>50000</v>
      </c>
    </row>
    <row r="23" spans="1:10" ht="15.95" customHeight="1">
      <c r="A23" s="275"/>
      <c r="B23" s="131"/>
      <c r="C23" s="45" t="s">
        <v>57</v>
      </c>
      <c r="D23" s="127"/>
      <c r="E23" s="250" t="s">
        <v>9</v>
      </c>
      <c r="F23" s="46"/>
      <c r="G23" s="47" t="s">
        <v>9</v>
      </c>
      <c r="H23" s="46"/>
      <c r="I23" s="48" t="s">
        <v>9</v>
      </c>
    </row>
    <row r="24" spans="1:10" ht="15.95" customHeight="1">
      <c r="A24" s="275"/>
      <c r="B24" s="131"/>
      <c r="C24" s="45" t="s">
        <v>58</v>
      </c>
      <c r="D24" s="127"/>
      <c r="E24" s="250" t="s">
        <v>9</v>
      </c>
      <c r="F24" s="46"/>
      <c r="G24" s="47" t="s">
        <v>9</v>
      </c>
      <c r="H24" s="46"/>
      <c r="I24" s="48" t="s">
        <v>9</v>
      </c>
    </row>
    <row r="25" spans="1:10" ht="15.95" customHeight="1">
      <c r="A25" s="275"/>
      <c r="B25" s="131"/>
      <c r="C25" s="45" t="s">
        <v>16</v>
      </c>
      <c r="D25" s="127"/>
      <c r="E25" s="250" t="s">
        <v>9</v>
      </c>
      <c r="F25" s="46"/>
      <c r="G25" s="47" t="s">
        <v>9</v>
      </c>
      <c r="H25" s="46"/>
      <c r="I25" s="48" t="s">
        <v>9</v>
      </c>
    </row>
    <row r="26" spans="1:10" ht="15.95" customHeight="1">
      <c r="A26" s="275"/>
      <c r="B26" s="131"/>
      <c r="C26" s="45" t="s">
        <v>63</v>
      </c>
      <c r="D26" s="127"/>
      <c r="E26" s="250" t="s">
        <v>9</v>
      </c>
      <c r="F26" s="46"/>
      <c r="G26" s="47" t="s">
        <v>9</v>
      </c>
      <c r="H26" s="46"/>
      <c r="I26" s="48" t="s">
        <v>9</v>
      </c>
    </row>
    <row r="27" spans="1:10" ht="15.95" customHeight="1">
      <c r="A27" s="275"/>
      <c r="B27" s="131"/>
      <c r="C27" s="45" t="s">
        <v>12</v>
      </c>
      <c r="D27" s="127"/>
      <c r="E27" s="250" t="s">
        <v>9</v>
      </c>
      <c r="F27" s="46"/>
      <c r="G27" s="47" t="s">
        <v>9</v>
      </c>
      <c r="H27" s="46"/>
      <c r="I27" s="48" t="s">
        <v>9</v>
      </c>
    </row>
    <row r="28" spans="1:10" ht="15.95" customHeight="1">
      <c r="A28" s="275"/>
      <c r="B28" s="131"/>
      <c r="C28" s="45" t="s">
        <v>22</v>
      </c>
      <c r="D28" s="127"/>
      <c r="E28" s="250" t="s">
        <v>9</v>
      </c>
      <c r="F28" s="46"/>
      <c r="G28" s="47" t="s">
        <v>9</v>
      </c>
      <c r="H28" s="46"/>
      <c r="I28" s="48" t="s">
        <v>9</v>
      </c>
    </row>
    <row r="29" spans="1:10" ht="15.95" customHeight="1">
      <c r="A29" s="275"/>
      <c r="B29" s="131"/>
      <c r="C29" s="45" t="s">
        <v>90</v>
      </c>
      <c r="D29" s="127"/>
      <c r="E29" s="250" t="s">
        <v>23</v>
      </c>
      <c r="F29" s="46"/>
      <c r="G29" s="47" t="s">
        <v>9</v>
      </c>
      <c r="H29" s="46"/>
      <c r="I29" s="48" t="s">
        <v>9</v>
      </c>
      <c r="J29" s="42"/>
    </row>
    <row r="30" spans="1:10" ht="15.95" customHeight="1">
      <c r="A30" s="275"/>
      <c r="B30" s="131" t="s">
        <v>59</v>
      </c>
      <c r="C30" s="45" t="s">
        <v>45</v>
      </c>
      <c r="D30" s="54"/>
      <c r="E30" s="250">
        <v>28000</v>
      </c>
      <c r="F30" s="46"/>
      <c r="G30" s="47" t="s">
        <v>9</v>
      </c>
      <c r="H30" s="46"/>
      <c r="I30" s="48" t="s">
        <v>9</v>
      </c>
    </row>
    <row r="31" spans="1:10" ht="15.95" customHeight="1">
      <c r="A31" s="275"/>
      <c r="B31" s="131" t="s">
        <v>31</v>
      </c>
      <c r="C31" s="45" t="s">
        <v>41</v>
      </c>
      <c r="D31" s="54"/>
      <c r="E31" s="250">
        <v>200000</v>
      </c>
      <c r="F31" s="46"/>
      <c r="G31" s="47" t="s">
        <v>9</v>
      </c>
      <c r="H31" s="46"/>
      <c r="I31" s="48" t="s">
        <v>23</v>
      </c>
    </row>
    <row r="32" spans="1:10" ht="15.95" customHeight="1">
      <c r="A32" s="275"/>
      <c r="B32" s="131" t="s">
        <v>60</v>
      </c>
      <c r="C32" s="45" t="s">
        <v>42</v>
      </c>
      <c r="D32" s="54"/>
      <c r="E32" s="250" t="s">
        <v>23</v>
      </c>
      <c r="F32" s="46"/>
      <c r="G32" s="47">
        <v>85000</v>
      </c>
      <c r="H32" s="46"/>
      <c r="I32" s="48" t="s">
        <v>9</v>
      </c>
    </row>
    <row r="33" spans="1:9" ht="15.95" customHeight="1">
      <c r="A33" s="275"/>
      <c r="B33" s="131" t="s">
        <v>64</v>
      </c>
      <c r="C33" s="45" t="s">
        <v>65</v>
      </c>
      <c r="D33" s="54"/>
      <c r="E33" s="250" t="s">
        <v>23</v>
      </c>
      <c r="F33" s="46"/>
      <c r="G33" s="47">
        <v>15000</v>
      </c>
      <c r="H33" s="46"/>
      <c r="I33" s="48" t="s">
        <v>9</v>
      </c>
    </row>
    <row r="34" spans="1:9" ht="15.95" customHeight="1">
      <c r="A34" s="275"/>
      <c r="B34" s="131" t="s">
        <v>40</v>
      </c>
      <c r="C34" s="45" t="s">
        <v>91</v>
      </c>
      <c r="D34" s="54"/>
      <c r="E34" s="250" t="s">
        <v>23</v>
      </c>
      <c r="F34" s="46"/>
      <c r="G34" s="47">
        <v>50000</v>
      </c>
      <c r="H34" s="46"/>
      <c r="I34" s="48" t="s">
        <v>9</v>
      </c>
    </row>
    <row r="35" spans="1:9" ht="15.95" customHeight="1">
      <c r="A35" s="275"/>
      <c r="B35" s="131" t="s">
        <v>208</v>
      </c>
      <c r="C35" s="239" t="s">
        <v>209</v>
      </c>
      <c r="D35" s="54"/>
      <c r="E35" s="250" t="s">
        <v>23</v>
      </c>
      <c r="F35" s="46"/>
      <c r="G35" s="47">
        <v>125000</v>
      </c>
      <c r="H35" s="46"/>
      <c r="I35" s="48">
        <v>75000</v>
      </c>
    </row>
    <row r="36" spans="1:9" ht="15.95" customHeight="1">
      <c r="A36" s="275"/>
      <c r="B36" s="131" t="s">
        <v>0</v>
      </c>
      <c r="C36" s="45" t="s">
        <v>38</v>
      </c>
      <c r="D36" s="54"/>
      <c r="E36" s="250" t="s">
        <v>23</v>
      </c>
      <c r="F36" s="46"/>
      <c r="G36" s="47">
        <v>25000</v>
      </c>
      <c r="H36" s="46"/>
      <c r="I36" s="48" t="s">
        <v>9</v>
      </c>
    </row>
    <row r="37" spans="1:9" ht="15.95" customHeight="1">
      <c r="A37" s="275"/>
      <c r="B37" s="131" t="s">
        <v>26</v>
      </c>
      <c r="C37" s="45" t="s">
        <v>37</v>
      </c>
      <c r="D37" s="54"/>
      <c r="E37" s="250" t="s">
        <v>23</v>
      </c>
      <c r="F37" s="46"/>
      <c r="G37" s="47">
        <v>20000</v>
      </c>
      <c r="H37" s="46"/>
      <c r="I37" s="48">
        <v>20000</v>
      </c>
    </row>
    <row r="38" spans="1:9" ht="15.95" customHeight="1">
      <c r="A38" s="275"/>
      <c r="B38" s="131" t="s">
        <v>7</v>
      </c>
      <c r="C38" s="45" t="s">
        <v>94</v>
      </c>
      <c r="D38" s="54"/>
      <c r="E38" s="250" t="s">
        <v>23</v>
      </c>
      <c r="F38" s="46"/>
      <c r="G38" s="47">
        <v>150000</v>
      </c>
      <c r="H38" s="46"/>
      <c r="I38" s="48">
        <v>150000</v>
      </c>
    </row>
    <row r="39" spans="1:9" ht="15.95" customHeight="1">
      <c r="A39" s="275"/>
      <c r="B39" s="131" t="s">
        <v>61</v>
      </c>
      <c r="C39" s="45" t="s">
        <v>62</v>
      </c>
      <c r="D39" s="127"/>
      <c r="E39" s="250" t="s">
        <v>23</v>
      </c>
      <c r="F39" s="46"/>
      <c r="G39" s="47">
        <v>70000</v>
      </c>
      <c r="H39" s="46"/>
      <c r="I39" s="48">
        <v>70000</v>
      </c>
    </row>
    <row r="40" spans="1:9" ht="15.95" customHeight="1">
      <c r="A40" s="275"/>
      <c r="B40" s="131" t="s">
        <v>43</v>
      </c>
      <c r="C40" s="45" t="s">
        <v>226</v>
      </c>
      <c r="D40" s="54"/>
      <c r="E40" s="250" t="s">
        <v>23</v>
      </c>
      <c r="F40" s="46"/>
      <c r="G40" s="47" t="s">
        <v>23</v>
      </c>
      <c r="H40" s="46"/>
      <c r="I40" s="48">
        <v>160000</v>
      </c>
    </row>
    <row r="41" spans="1:9" ht="15.95" customHeight="1">
      <c r="A41" s="275"/>
      <c r="B41" s="131" t="s">
        <v>95</v>
      </c>
      <c r="C41" s="57" t="s">
        <v>207</v>
      </c>
      <c r="D41" s="54"/>
      <c r="E41" s="58" t="s">
        <v>23</v>
      </c>
      <c r="F41" s="46"/>
      <c r="G41" s="118">
        <v>150000</v>
      </c>
      <c r="H41" s="46"/>
      <c r="I41" s="119">
        <v>80000</v>
      </c>
    </row>
    <row r="42" spans="1:9" ht="15.95" customHeight="1">
      <c r="A42" s="275"/>
      <c r="B42" s="131" t="s">
        <v>97</v>
      </c>
      <c r="C42" s="57" t="s">
        <v>224</v>
      </c>
      <c r="D42" s="54"/>
      <c r="E42" s="58" t="s">
        <v>23</v>
      </c>
      <c r="F42" s="46"/>
      <c r="G42" s="118" t="s">
        <v>23</v>
      </c>
      <c r="H42" s="46"/>
      <c r="I42" s="119">
        <v>240000</v>
      </c>
    </row>
    <row r="43" spans="1:9" ht="15.95" customHeight="1" thickBot="1">
      <c r="A43" s="275"/>
      <c r="B43" s="104" t="s">
        <v>44</v>
      </c>
      <c r="C43" s="49" t="s">
        <v>39</v>
      </c>
      <c r="D43" s="127"/>
      <c r="E43" s="256">
        <v>80000</v>
      </c>
      <c r="F43" s="130"/>
      <c r="G43" s="50">
        <v>80000</v>
      </c>
      <c r="H43" s="130"/>
      <c r="I43" s="51">
        <v>80000</v>
      </c>
    </row>
    <row r="44" spans="1:9" ht="6" customHeight="1" thickBot="1">
      <c r="A44" s="52"/>
      <c r="B44" s="54"/>
      <c r="C44" s="40"/>
      <c r="E44" s="40"/>
      <c r="F44" s="40"/>
      <c r="G44" s="40"/>
      <c r="H44" s="40"/>
      <c r="I44" s="40"/>
    </row>
    <row r="45" spans="1:9" ht="15" customHeight="1">
      <c r="A45" s="275" t="s">
        <v>73</v>
      </c>
      <c r="B45" s="99"/>
      <c r="C45" s="100" t="s">
        <v>92</v>
      </c>
      <c r="D45" s="127"/>
      <c r="E45" s="255" t="s">
        <v>9</v>
      </c>
      <c r="F45" s="101"/>
      <c r="G45" s="102" t="s">
        <v>23</v>
      </c>
      <c r="H45" s="101"/>
      <c r="I45" s="103" t="s">
        <v>23</v>
      </c>
    </row>
    <row r="46" spans="1:9">
      <c r="A46" s="275"/>
      <c r="B46" s="132" t="s">
        <v>161</v>
      </c>
      <c r="C46" s="105" t="s">
        <v>93</v>
      </c>
      <c r="D46" s="54"/>
      <c r="E46" s="250">
        <v>90000</v>
      </c>
      <c r="F46" s="46"/>
      <c r="G46" s="47" t="s">
        <v>23</v>
      </c>
      <c r="H46" s="46"/>
      <c r="I46" s="48" t="s">
        <v>23</v>
      </c>
    </row>
    <row r="47" spans="1:9" ht="17.25" customHeight="1">
      <c r="A47" s="275"/>
      <c r="B47" s="132" t="s">
        <v>162</v>
      </c>
      <c r="C47" s="56" t="s">
        <v>163</v>
      </c>
      <c r="D47" s="54"/>
      <c r="E47" s="250">
        <v>155000</v>
      </c>
      <c r="F47" s="46"/>
      <c r="G47" s="47"/>
      <c r="H47" s="46"/>
      <c r="I47" s="48"/>
    </row>
    <row r="48" spans="1:9">
      <c r="A48" s="275"/>
      <c r="B48" s="132" t="s">
        <v>164</v>
      </c>
      <c r="C48" s="56" t="s">
        <v>100</v>
      </c>
      <c r="D48" s="54"/>
      <c r="E48" s="250" t="s">
        <v>23</v>
      </c>
      <c r="F48" s="46"/>
      <c r="G48" s="47" t="s">
        <v>9</v>
      </c>
      <c r="H48" s="46"/>
      <c r="I48" s="48" t="s">
        <v>23</v>
      </c>
    </row>
    <row r="49" spans="1:9">
      <c r="A49" s="275"/>
      <c r="B49" s="132" t="s">
        <v>165</v>
      </c>
      <c r="C49" s="56" t="s">
        <v>166</v>
      </c>
      <c r="D49" s="54"/>
      <c r="E49" s="250" t="s">
        <v>23</v>
      </c>
      <c r="F49" s="46"/>
      <c r="G49" s="47">
        <v>65000</v>
      </c>
      <c r="H49" s="46"/>
      <c r="I49" s="48" t="s">
        <v>9</v>
      </c>
    </row>
    <row r="50" spans="1:9">
      <c r="A50" s="275"/>
      <c r="B50" s="132" t="s">
        <v>167</v>
      </c>
      <c r="C50" s="56" t="s">
        <v>168</v>
      </c>
      <c r="D50" s="54"/>
      <c r="E50" s="250" t="s">
        <v>23</v>
      </c>
      <c r="F50" s="46"/>
      <c r="G50" s="47">
        <v>150000</v>
      </c>
      <c r="H50" s="46"/>
      <c r="I50" s="48" t="s">
        <v>23</v>
      </c>
    </row>
    <row r="51" spans="1:9" ht="18" customHeight="1">
      <c r="A51" s="275"/>
      <c r="B51" s="132" t="s">
        <v>169</v>
      </c>
      <c r="C51" s="65" t="s">
        <v>170</v>
      </c>
      <c r="D51" s="54"/>
      <c r="E51" s="250" t="s">
        <v>23</v>
      </c>
      <c r="F51" s="46"/>
      <c r="G51" s="47">
        <v>200000</v>
      </c>
      <c r="H51" s="46"/>
      <c r="I51" s="48">
        <v>150000</v>
      </c>
    </row>
    <row r="52" spans="1:9">
      <c r="A52" s="275"/>
      <c r="B52" s="132" t="s">
        <v>171</v>
      </c>
      <c r="C52" s="56" t="s">
        <v>172</v>
      </c>
      <c r="D52" s="54"/>
      <c r="E52" s="250" t="s">
        <v>23</v>
      </c>
      <c r="F52" s="46"/>
      <c r="G52" s="47">
        <v>40000</v>
      </c>
      <c r="H52" s="46"/>
      <c r="I52" s="48">
        <v>40000</v>
      </c>
    </row>
    <row r="53" spans="1:9" ht="15.75" thickBot="1">
      <c r="A53" s="275"/>
      <c r="B53" s="104" t="s">
        <v>2</v>
      </c>
      <c r="C53" s="49" t="s">
        <v>96</v>
      </c>
      <c r="D53" s="127"/>
      <c r="E53" s="256" t="s">
        <v>23</v>
      </c>
      <c r="F53" s="130"/>
      <c r="G53" s="50" t="s">
        <v>23</v>
      </c>
      <c r="H53" s="130"/>
      <c r="I53" s="51">
        <v>100000</v>
      </c>
    </row>
    <row r="54" spans="1:9" ht="6" customHeight="1" thickBot="1">
      <c r="B54" s="55"/>
      <c r="C54" s="54"/>
      <c r="D54" s="258"/>
      <c r="E54" s="46"/>
      <c r="F54" s="258"/>
      <c r="G54" s="46"/>
      <c r="H54" s="258"/>
      <c r="I54" s="258"/>
    </row>
    <row r="55" spans="1:9">
      <c r="A55" s="275" t="s">
        <v>6</v>
      </c>
      <c r="B55" s="99"/>
      <c r="C55" s="236" t="s">
        <v>173</v>
      </c>
      <c r="D55" s="133"/>
      <c r="E55" s="255" t="s">
        <v>9</v>
      </c>
      <c r="F55" s="101"/>
      <c r="G55" s="102" t="s">
        <v>9</v>
      </c>
      <c r="H55" s="101"/>
      <c r="I55" s="103" t="s">
        <v>23</v>
      </c>
    </row>
    <row r="56" spans="1:9">
      <c r="A56" s="275"/>
      <c r="B56" s="131"/>
      <c r="C56" s="238" t="s">
        <v>174</v>
      </c>
      <c r="D56" s="133"/>
      <c r="E56" s="66" t="s">
        <v>23</v>
      </c>
      <c r="F56" s="46"/>
      <c r="G56" s="106" t="s">
        <v>23</v>
      </c>
      <c r="H56" s="46"/>
      <c r="I56" s="107" t="s">
        <v>9</v>
      </c>
    </row>
    <row r="57" spans="1:9">
      <c r="A57" s="275"/>
      <c r="B57" s="131"/>
      <c r="C57" s="237" t="s">
        <v>50</v>
      </c>
      <c r="D57" s="133"/>
      <c r="E57" s="250" t="s">
        <v>23</v>
      </c>
      <c r="F57" s="46"/>
      <c r="G57" s="47" t="s">
        <v>23</v>
      </c>
      <c r="H57" s="46"/>
      <c r="I57" s="48" t="s">
        <v>9</v>
      </c>
    </row>
    <row r="58" spans="1:9">
      <c r="A58" s="275"/>
      <c r="B58" s="131"/>
      <c r="C58" s="237" t="s">
        <v>175</v>
      </c>
      <c r="D58" s="133"/>
      <c r="E58" s="250" t="s">
        <v>9</v>
      </c>
      <c r="F58" s="46"/>
      <c r="G58" s="47" t="s">
        <v>23</v>
      </c>
      <c r="H58" s="46"/>
      <c r="I58" s="48" t="s">
        <v>23</v>
      </c>
    </row>
    <row r="59" spans="1:9">
      <c r="A59" s="275"/>
      <c r="B59" s="131"/>
      <c r="C59" s="237" t="s">
        <v>176</v>
      </c>
      <c r="D59" s="133"/>
      <c r="E59" s="250" t="s">
        <v>23</v>
      </c>
      <c r="F59" s="46"/>
      <c r="G59" s="47" t="s">
        <v>9</v>
      </c>
      <c r="H59" s="46"/>
      <c r="I59" s="48" t="s">
        <v>23</v>
      </c>
    </row>
    <row r="60" spans="1:9" ht="30" customHeight="1">
      <c r="A60" s="275"/>
      <c r="B60" s="131"/>
      <c r="C60" s="237" t="s">
        <v>177</v>
      </c>
      <c r="D60" s="133"/>
      <c r="E60" s="250" t="s">
        <v>23</v>
      </c>
      <c r="F60" s="46"/>
      <c r="G60" s="47" t="s">
        <v>23</v>
      </c>
      <c r="H60" s="46"/>
      <c r="I60" s="48" t="s">
        <v>9</v>
      </c>
    </row>
    <row r="61" spans="1:9" ht="15.95" customHeight="1">
      <c r="A61" s="275"/>
      <c r="B61" s="131"/>
      <c r="C61" s="237" t="s">
        <v>178</v>
      </c>
      <c r="D61" s="133"/>
      <c r="E61" s="250" t="s">
        <v>9</v>
      </c>
      <c r="F61" s="46"/>
      <c r="G61" s="47" t="s">
        <v>23</v>
      </c>
      <c r="H61" s="46"/>
      <c r="I61" s="48" t="s">
        <v>23</v>
      </c>
    </row>
    <row r="62" spans="1:9" ht="15.95" customHeight="1">
      <c r="A62" s="275"/>
      <c r="B62" s="131"/>
      <c r="C62" s="237" t="s">
        <v>51</v>
      </c>
      <c r="D62" s="133"/>
      <c r="E62" s="250" t="s">
        <v>23</v>
      </c>
      <c r="F62" s="46"/>
      <c r="G62" s="47" t="s">
        <v>9</v>
      </c>
      <c r="H62" s="46"/>
      <c r="I62" s="48" t="s">
        <v>23</v>
      </c>
    </row>
    <row r="63" spans="1:9" ht="15.95" customHeight="1">
      <c r="A63" s="275"/>
      <c r="B63" s="131"/>
      <c r="C63" s="237" t="s">
        <v>179</v>
      </c>
      <c r="D63" s="133"/>
      <c r="E63" s="250" t="s">
        <v>23</v>
      </c>
      <c r="F63" s="46"/>
      <c r="G63" s="47" t="s">
        <v>23</v>
      </c>
      <c r="H63" s="46"/>
      <c r="I63" s="48" t="s">
        <v>9</v>
      </c>
    </row>
    <row r="64" spans="1:9" ht="15.95" customHeight="1">
      <c r="A64" s="275"/>
      <c r="B64" s="131"/>
      <c r="C64" s="240" t="s">
        <v>180</v>
      </c>
      <c r="D64" s="54"/>
      <c r="E64" s="66" t="s">
        <v>9</v>
      </c>
      <c r="F64" s="46"/>
      <c r="G64" s="106" t="s">
        <v>9</v>
      </c>
      <c r="H64" s="46"/>
      <c r="I64" s="107" t="s">
        <v>23</v>
      </c>
    </row>
    <row r="65" spans="1:9" ht="15.95" customHeight="1">
      <c r="A65" s="275"/>
      <c r="B65" s="131" t="s">
        <v>4</v>
      </c>
      <c r="C65" s="240" t="s">
        <v>184</v>
      </c>
      <c r="D65" s="249"/>
      <c r="E65" s="66" t="s">
        <v>23</v>
      </c>
      <c r="F65" s="46"/>
      <c r="G65" s="106">
        <v>110000</v>
      </c>
      <c r="H65" s="46"/>
      <c r="I65" s="107" t="s">
        <v>23</v>
      </c>
    </row>
    <row r="66" spans="1:9" ht="15.95" customHeight="1">
      <c r="A66" s="275"/>
      <c r="B66" s="131" t="s">
        <v>181</v>
      </c>
      <c r="C66" s="240" t="s">
        <v>185</v>
      </c>
      <c r="D66" s="249"/>
      <c r="E66" s="66" t="s">
        <v>23</v>
      </c>
      <c r="F66" s="46"/>
      <c r="G66" s="106">
        <v>110000</v>
      </c>
      <c r="H66" s="46"/>
      <c r="I66" s="107" t="s">
        <v>23</v>
      </c>
    </row>
    <row r="67" spans="1:9" ht="16.5" customHeight="1">
      <c r="A67" s="275"/>
      <c r="B67" s="132" t="s">
        <v>30</v>
      </c>
      <c r="C67" s="241" t="s">
        <v>182</v>
      </c>
      <c r="D67" s="249"/>
      <c r="E67" s="250" t="s">
        <v>23</v>
      </c>
      <c r="F67" s="46"/>
      <c r="G67" s="47">
        <v>120000</v>
      </c>
      <c r="H67" s="46"/>
      <c r="I67" s="48" t="s">
        <v>9</v>
      </c>
    </row>
    <row r="68" spans="1:9" ht="30">
      <c r="A68" s="275"/>
      <c r="B68" s="132" t="s">
        <v>186</v>
      </c>
      <c r="C68" s="237" t="s">
        <v>183</v>
      </c>
      <c r="D68" s="249"/>
      <c r="E68" s="250" t="s">
        <v>23</v>
      </c>
      <c r="F68" s="46"/>
      <c r="G68" s="47">
        <v>120000</v>
      </c>
      <c r="H68" s="46"/>
      <c r="I68" s="48" t="s">
        <v>9</v>
      </c>
    </row>
    <row r="69" spans="1:9">
      <c r="A69" s="275"/>
      <c r="B69" s="132" t="s">
        <v>188</v>
      </c>
      <c r="C69" s="237" t="s">
        <v>189</v>
      </c>
      <c r="D69" s="249"/>
      <c r="E69" s="250" t="s">
        <v>23</v>
      </c>
      <c r="F69" s="46"/>
      <c r="G69" s="47">
        <v>140000</v>
      </c>
      <c r="H69" s="46"/>
      <c r="I69" s="48">
        <v>60000</v>
      </c>
    </row>
    <row r="70" spans="1:9" ht="33.75" customHeight="1">
      <c r="A70" s="275"/>
      <c r="B70" s="132" t="s">
        <v>187</v>
      </c>
      <c r="C70" s="237" t="s">
        <v>190</v>
      </c>
      <c r="D70" s="249"/>
      <c r="E70" s="250" t="s">
        <v>23</v>
      </c>
      <c r="F70" s="46"/>
      <c r="G70" s="47">
        <v>140000</v>
      </c>
      <c r="H70" s="46"/>
      <c r="I70" s="48">
        <v>60000</v>
      </c>
    </row>
    <row r="71" spans="1:9">
      <c r="A71" s="275"/>
      <c r="B71" s="132" t="s">
        <v>193</v>
      </c>
      <c r="C71" s="237" t="s">
        <v>191</v>
      </c>
      <c r="D71" s="249"/>
      <c r="E71" s="250" t="s">
        <v>23</v>
      </c>
      <c r="F71" s="46"/>
      <c r="G71" s="47">
        <v>140000</v>
      </c>
      <c r="H71" s="46"/>
      <c r="I71" s="48">
        <v>60000</v>
      </c>
    </row>
    <row r="72" spans="1:9" ht="15.95" customHeight="1">
      <c r="A72" s="275"/>
      <c r="B72" s="132" t="s">
        <v>194</v>
      </c>
      <c r="C72" s="237" t="s">
        <v>192</v>
      </c>
      <c r="D72" s="249"/>
      <c r="E72" s="250" t="s">
        <v>23</v>
      </c>
      <c r="F72" s="46"/>
      <c r="G72" s="47">
        <v>140000</v>
      </c>
      <c r="H72" s="46"/>
      <c r="I72" s="48">
        <v>60000</v>
      </c>
    </row>
    <row r="73" spans="1:9" ht="15.95" customHeight="1">
      <c r="A73" s="275"/>
      <c r="B73" s="132" t="s">
        <v>198</v>
      </c>
      <c r="C73" s="237" t="s">
        <v>195</v>
      </c>
      <c r="D73" s="249"/>
      <c r="E73" s="250" t="s">
        <v>23</v>
      </c>
      <c r="F73" s="46"/>
      <c r="G73" s="47">
        <v>140000</v>
      </c>
      <c r="H73" s="46"/>
      <c r="I73" s="48">
        <v>60000</v>
      </c>
    </row>
    <row r="74" spans="1:9" ht="15.95" customHeight="1">
      <c r="A74" s="275"/>
      <c r="B74" s="132" t="s">
        <v>197</v>
      </c>
      <c r="C74" s="237" t="s">
        <v>196</v>
      </c>
      <c r="D74" s="249"/>
      <c r="E74" s="250" t="s">
        <v>23</v>
      </c>
      <c r="F74" s="46"/>
      <c r="G74" s="47">
        <v>140000</v>
      </c>
      <c r="H74" s="46"/>
      <c r="I74" s="48">
        <v>60000</v>
      </c>
    </row>
    <row r="75" spans="1:9" ht="15.95" customHeight="1">
      <c r="A75" s="275"/>
      <c r="B75" s="132" t="s">
        <v>10</v>
      </c>
      <c r="C75" s="241" t="s">
        <v>200</v>
      </c>
      <c r="D75" s="249"/>
      <c r="E75" s="250" t="s">
        <v>23</v>
      </c>
      <c r="F75" s="46"/>
      <c r="G75" s="47" t="s">
        <v>23</v>
      </c>
      <c r="H75" s="46"/>
      <c r="I75" s="48">
        <v>60000</v>
      </c>
    </row>
    <row r="76" spans="1:9" ht="15.95" customHeight="1">
      <c r="A76" s="275"/>
      <c r="B76" s="132" t="s">
        <v>127</v>
      </c>
      <c r="C76" s="241" t="s">
        <v>199</v>
      </c>
      <c r="D76" s="249"/>
      <c r="E76" s="250" t="s">
        <v>23</v>
      </c>
      <c r="F76" s="46"/>
      <c r="G76" s="47" t="s">
        <v>23</v>
      </c>
      <c r="H76" s="46"/>
      <c r="I76" s="48">
        <v>60000</v>
      </c>
    </row>
    <row r="77" spans="1:9" ht="51" customHeight="1">
      <c r="A77" s="275"/>
      <c r="B77" s="132" t="s">
        <v>202</v>
      </c>
      <c r="C77" s="241" t="s">
        <v>212</v>
      </c>
      <c r="D77" s="249"/>
      <c r="E77" s="250" t="s">
        <v>23</v>
      </c>
      <c r="F77" s="46"/>
      <c r="G77" s="47">
        <v>170000</v>
      </c>
      <c r="H77" s="46"/>
      <c r="I77" s="48">
        <v>170000</v>
      </c>
    </row>
    <row r="78" spans="1:9" ht="47.25" customHeight="1">
      <c r="A78" s="275"/>
      <c r="B78" s="132" t="s">
        <v>203</v>
      </c>
      <c r="C78" s="241" t="s">
        <v>213</v>
      </c>
      <c r="D78" s="249"/>
      <c r="E78" s="250" t="s">
        <v>23</v>
      </c>
      <c r="F78" s="46"/>
      <c r="G78" s="47">
        <v>170000</v>
      </c>
      <c r="H78" s="46"/>
      <c r="I78" s="48">
        <v>170000</v>
      </c>
    </row>
    <row r="79" spans="1:9" ht="36.75" customHeight="1">
      <c r="A79" s="275"/>
      <c r="B79" s="132" t="s">
        <v>204</v>
      </c>
      <c r="C79" s="241" t="s">
        <v>214</v>
      </c>
      <c r="D79" s="249"/>
      <c r="E79" s="250" t="s">
        <v>23</v>
      </c>
      <c r="F79" s="46"/>
      <c r="G79" s="47">
        <v>60000</v>
      </c>
      <c r="H79" s="46"/>
      <c r="I79" s="48">
        <v>60000</v>
      </c>
    </row>
    <row r="80" spans="1:9" ht="36" customHeight="1">
      <c r="A80" s="275"/>
      <c r="B80" s="132" t="s">
        <v>205</v>
      </c>
      <c r="C80" s="241" t="s">
        <v>215</v>
      </c>
      <c r="D80" s="249"/>
      <c r="E80" s="250" t="s">
        <v>23</v>
      </c>
      <c r="F80" s="46"/>
      <c r="G80" s="47">
        <v>60000</v>
      </c>
      <c r="H80" s="46"/>
      <c r="I80" s="48">
        <v>60000</v>
      </c>
    </row>
    <row r="81" spans="1:11" ht="15.95" customHeight="1">
      <c r="A81" s="275"/>
      <c r="B81" s="131" t="s">
        <v>53</v>
      </c>
      <c r="C81" s="239" t="s">
        <v>54</v>
      </c>
      <c r="D81" s="249"/>
      <c r="E81" s="250" t="s">
        <v>23</v>
      </c>
      <c r="F81" s="46"/>
      <c r="G81" s="47">
        <v>40000</v>
      </c>
      <c r="H81" s="46"/>
      <c r="I81" s="48">
        <v>40000</v>
      </c>
    </row>
    <row r="82" spans="1:11" ht="15.95" customHeight="1">
      <c r="A82" s="275"/>
      <c r="B82" s="131" t="s">
        <v>52</v>
      </c>
      <c r="C82" s="239" t="s">
        <v>206</v>
      </c>
      <c r="D82" s="249"/>
      <c r="E82" s="250" t="s">
        <v>23</v>
      </c>
      <c r="F82" s="46"/>
      <c r="G82" s="47" t="s">
        <v>23</v>
      </c>
      <c r="H82" s="46"/>
      <c r="I82" s="48">
        <v>380000</v>
      </c>
    </row>
    <row r="83" spans="1:11" ht="15.95" customHeight="1">
      <c r="A83" s="275"/>
      <c r="B83" s="131" t="s">
        <v>211</v>
      </c>
      <c r="C83" s="239" t="s">
        <v>210</v>
      </c>
      <c r="D83" s="249"/>
      <c r="E83" s="58"/>
      <c r="F83" s="46"/>
      <c r="G83" s="118"/>
      <c r="H83" s="46"/>
      <c r="I83" s="119"/>
    </row>
    <row r="84" spans="1:11" ht="15.95" customHeight="1">
      <c r="A84" s="275"/>
      <c r="B84" s="131" t="s">
        <v>28</v>
      </c>
      <c r="C84" s="239" t="s">
        <v>19</v>
      </c>
      <c r="D84" s="249"/>
      <c r="E84" s="58">
        <v>110000</v>
      </c>
      <c r="F84" s="46"/>
      <c r="G84" s="118">
        <v>110000</v>
      </c>
      <c r="H84" s="46"/>
      <c r="I84" s="119">
        <v>110000</v>
      </c>
    </row>
    <row r="85" spans="1:11" ht="15.95" customHeight="1">
      <c r="A85" s="275"/>
      <c r="B85" s="131" t="s">
        <v>27</v>
      </c>
      <c r="C85" s="57" t="s">
        <v>29</v>
      </c>
      <c r="D85" s="249"/>
      <c r="E85" s="58">
        <v>145000</v>
      </c>
      <c r="F85" s="46"/>
      <c r="G85" s="118">
        <v>145000</v>
      </c>
      <c r="H85" s="46"/>
      <c r="I85" s="119">
        <v>145000</v>
      </c>
    </row>
    <row r="86" spans="1:11" ht="31.5" customHeight="1">
      <c r="A86" s="275"/>
      <c r="B86" s="131" t="s">
        <v>216</v>
      </c>
      <c r="C86" s="261" t="s">
        <v>218</v>
      </c>
      <c r="D86" s="249"/>
      <c r="E86" s="58" t="s">
        <v>23</v>
      </c>
      <c r="F86" s="46"/>
      <c r="G86" s="118">
        <v>145000</v>
      </c>
      <c r="H86" s="46"/>
      <c r="I86" s="119">
        <v>145000</v>
      </c>
    </row>
    <row r="87" spans="1:11" ht="34.5" customHeight="1" thickBot="1">
      <c r="A87" s="275"/>
      <c r="B87" s="117" t="s">
        <v>216</v>
      </c>
      <c r="C87" s="247" t="s">
        <v>217</v>
      </c>
      <c r="D87" s="259"/>
      <c r="E87" s="256" t="s">
        <v>23</v>
      </c>
      <c r="F87" s="130"/>
      <c r="G87" s="50">
        <v>145000</v>
      </c>
      <c r="H87" s="130"/>
      <c r="I87" s="51">
        <v>145000</v>
      </c>
    </row>
    <row r="88" spans="1:11" ht="6" customHeight="1" thickBot="1"/>
    <row r="89" spans="1:11">
      <c r="A89" s="275" t="s">
        <v>14</v>
      </c>
      <c r="B89" s="108"/>
      <c r="C89" s="109" t="s">
        <v>74</v>
      </c>
      <c r="E89" s="287">
        <v>45000</v>
      </c>
      <c r="F89" s="294"/>
      <c r="G89" s="294"/>
      <c r="H89" s="294"/>
      <c r="I89" s="295"/>
      <c r="J89" s="110"/>
      <c r="K89" s="110"/>
    </row>
    <row r="90" spans="1:11">
      <c r="A90" s="286"/>
      <c r="B90" s="135"/>
      <c r="C90" s="111" t="s">
        <v>75</v>
      </c>
      <c r="E90" s="288">
        <v>77500</v>
      </c>
      <c r="F90" s="296"/>
      <c r="G90" s="296"/>
      <c r="H90" s="296"/>
      <c r="I90" s="297"/>
      <c r="J90" s="112"/>
      <c r="K90" s="112"/>
    </row>
    <row r="91" spans="1:11">
      <c r="A91" s="286"/>
      <c r="B91" s="135"/>
      <c r="C91" s="111" t="s">
        <v>76</v>
      </c>
      <c r="E91" s="288">
        <v>115000</v>
      </c>
      <c r="F91" s="296"/>
      <c r="G91" s="296"/>
      <c r="H91" s="296"/>
      <c r="I91" s="297"/>
      <c r="J91" s="112"/>
      <c r="K91" s="112"/>
    </row>
    <row r="92" spans="1:11" ht="27.75" thickBot="1">
      <c r="A92" s="286"/>
      <c r="B92" s="104"/>
      <c r="C92" s="262" t="s">
        <v>87</v>
      </c>
      <c r="D92" s="54"/>
      <c r="E92" s="253"/>
      <c r="F92" s="113"/>
      <c r="G92" s="254"/>
      <c r="H92" s="113"/>
      <c r="I92" s="166"/>
      <c r="J92" s="114"/>
      <c r="K92" s="258"/>
    </row>
    <row r="95" spans="1:11">
      <c r="B95" s="252" t="e">
        <f>#REF!</f>
        <v>#REF!</v>
      </c>
      <c r="C95" s="55"/>
      <c r="D95" s="54"/>
      <c r="E95" s="258"/>
      <c r="F95" s="46"/>
      <c r="G95" s="258"/>
      <c r="H95" s="46"/>
      <c r="I95" s="258"/>
    </row>
    <row r="96" spans="1:11">
      <c r="B96" s="38"/>
    </row>
    <row r="97" spans="3:3">
      <c r="C97" s="41"/>
    </row>
    <row r="98" spans="3:3">
      <c r="C98" s="41"/>
    </row>
    <row r="99" spans="3:3">
      <c r="C99" s="41"/>
    </row>
  </sheetData>
  <mergeCells count="9">
    <mergeCell ref="A89:A92"/>
    <mergeCell ref="E89:I89"/>
    <mergeCell ref="E90:I90"/>
    <mergeCell ref="E91:I91"/>
    <mergeCell ref="C1:F1"/>
    <mergeCell ref="A7:A17"/>
    <mergeCell ref="A20:A43"/>
    <mergeCell ref="A45:A53"/>
    <mergeCell ref="A55:A87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4" orientation="portrait" r:id="rId1"/>
  <headerFooter>
    <oddFooter>&amp;R&amp;G</oddFooter>
  </headerFooter>
  <colBreaks count="1" manualBreakCount="1">
    <brk id="1" max="87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J520"/>
  <sheetViews>
    <sheetView zoomScale="90" zoomScaleNormal="90" workbookViewId="0">
      <selection activeCell="H25" sqref="H25"/>
    </sheetView>
  </sheetViews>
  <sheetFormatPr defaultColWidth="9.33203125" defaultRowHeight="10.5"/>
  <cols>
    <col min="1" max="1" width="6.33203125" style="1" customWidth="1"/>
    <col min="2" max="2" width="45.83203125" style="1" customWidth="1"/>
    <col min="3" max="3" width="1.83203125" style="39" customWidth="1"/>
    <col min="4" max="4" width="45.83203125" style="1" customWidth="1"/>
    <col min="5" max="5" width="1.83203125" style="39" customWidth="1"/>
    <col min="6" max="6" width="45.83203125" style="1" customWidth="1"/>
    <col min="7" max="7" width="1.83203125" style="39" customWidth="1"/>
    <col min="8" max="8" width="45.83203125" style="1" customWidth="1"/>
    <col min="9" max="9" width="1.83203125" style="39" customWidth="1"/>
    <col min="10" max="10" width="45.83203125" style="1" customWidth="1"/>
    <col min="11" max="11" width="10.6640625" style="1" bestFit="1" customWidth="1"/>
    <col min="12" max="16384" width="9.33203125" style="1"/>
  </cols>
  <sheetData>
    <row r="1" spans="2:10" ht="30" customHeight="1">
      <c r="B1" s="289" t="s">
        <v>105</v>
      </c>
      <c r="C1" s="289"/>
      <c r="D1" s="289"/>
      <c r="E1" s="289"/>
      <c r="F1" s="289"/>
      <c r="G1" s="289"/>
      <c r="H1" s="289"/>
      <c r="I1" s="263"/>
      <c r="J1" s="2"/>
    </row>
    <row r="2" spans="2:10" ht="20.100000000000001" customHeight="1">
      <c r="B2" s="263"/>
      <c r="C2" s="263"/>
      <c r="D2" s="263"/>
      <c r="E2" s="263"/>
      <c r="F2" s="263"/>
      <c r="G2" s="263"/>
      <c r="H2" s="263"/>
      <c r="I2" s="263"/>
      <c r="J2" s="2"/>
    </row>
    <row r="3" spans="2:10" ht="20.100000000000001" customHeight="1">
      <c r="B3" s="42" t="s">
        <v>130</v>
      </c>
      <c r="C3" s="263"/>
      <c r="D3" s="263"/>
      <c r="E3" s="263"/>
      <c r="F3" s="263"/>
      <c r="G3" s="263"/>
      <c r="H3" s="263"/>
      <c r="I3" s="263"/>
      <c r="J3" s="2"/>
    </row>
    <row r="4" spans="2:10" ht="20.100000000000001" customHeight="1">
      <c r="B4" s="150"/>
      <c r="C4" s="263"/>
      <c r="D4" s="263"/>
      <c r="E4" s="263"/>
      <c r="F4" s="263"/>
      <c r="G4" s="263"/>
      <c r="H4" s="263"/>
      <c r="I4" s="263"/>
      <c r="J4" s="2"/>
    </row>
    <row r="5" spans="2:10" ht="20.100000000000001" customHeight="1">
      <c r="B5" s="263"/>
      <c r="C5" s="263"/>
      <c r="D5" s="263"/>
      <c r="E5" s="263"/>
      <c r="F5" s="263"/>
      <c r="G5" s="263"/>
      <c r="H5" s="263"/>
      <c r="I5" s="263"/>
      <c r="J5" s="2"/>
    </row>
    <row r="6" spans="2:10" ht="20.100000000000001" customHeight="1">
      <c r="B6" s="172"/>
      <c r="C6" s="263"/>
      <c r="D6" s="263"/>
      <c r="E6" s="263"/>
      <c r="F6" s="263"/>
      <c r="G6" s="263"/>
      <c r="H6" s="263"/>
      <c r="I6" s="263"/>
      <c r="J6" s="2"/>
    </row>
    <row r="7" spans="2:10" ht="20.100000000000001" customHeight="1">
      <c r="B7" s="263"/>
      <c r="C7" s="263"/>
      <c r="D7" s="263"/>
      <c r="E7" s="263"/>
      <c r="F7" s="263"/>
      <c r="G7" s="263"/>
      <c r="H7" s="263"/>
      <c r="I7" s="263"/>
      <c r="J7" s="2"/>
    </row>
    <row r="8" spans="2:10" ht="20.100000000000001" customHeight="1">
      <c r="B8" s="263"/>
      <c r="C8" s="263"/>
      <c r="D8" s="263"/>
      <c r="E8" s="263"/>
      <c r="F8" s="263"/>
      <c r="G8" s="263"/>
      <c r="H8" s="263"/>
      <c r="I8" s="263"/>
      <c r="J8" s="2"/>
    </row>
    <row r="9" spans="2:10" ht="20.100000000000001" customHeight="1">
      <c r="B9" s="263"/>
      <c r="C9" s="263"/>
      <c r="D9" s="263"/>
      <c r="E9" s="263"/>
      <c r="F9" s="263"/>
      <c r="G9" s="263"/>
      <c r="H9" s="263"/>
      <c r="I9" s="263"/>
      <c r="J9" s="2"/>
    </row>
    <row r="10" spans="2:10" ht="20.100000000000001" customHeight="1">
      <c r="B10" s="263"/>
      <c r="C10" s="263"/>
      <c r="D10" s="263"/>
      <c r="E10" s="263"/>
      <c r="F10" s="263"/>
      <c r="G10" s="263"/>
      <c r="H10" s="263"/>
      <c r="I10" s="263"/>
      <c r="J10" s="2"/>
    </row>
    <row r="11" spans="2:10" ht="20.100000000000001" customHeight="1">
      <c r="B11" s="263"/>
      <c r="C11" s="263"/>
      <c r="D11" s="263"/>
      <c r="E11" s="263"/>
      <c r="F11" s="263"/>
      <c r="G11" s="263"/>
      <c r="H11" s="263"/>
      <c r="I11" s="263"/>
      <c r="J11" s="2"/>
    </row>
    <row r="12" spans="2:10" ht="20.100000000000001" customHeight="1">
      <c r="B12" s="263"/>
      <c r="C12" s="263"/>
      <c r="D12" s="263"/>
      <c r="E12" s="263"/>
      <c r="F12" s="263"/>
      <c r="G12" s="263"/>
      <c r="H12" s="263"/>
      <c r="I12" s="263"/>
      <c r="J12" s="2"/>
    </row>
    <row r="13" spans="2:10" ht="20.100000000000001" customHeight="1">
      <c r="B13" s="263"/>
      <c r="C13" s="263"/>
      <c r="D13" s="263"/>
      <c r="E13" s="263"/>
      <c r="F13" s="263"/>
      <c r="G13" s="263"/>
      <c r="H13" s="263"/>
      <c r="I13" s="263"/>
      <c r="J13" s="2"/>
    </row>
    <row r="14" spans="2:10" ht="20.100000000000001" customHeight="1" thickBot="1">
      <c r="B14" s="2"/>
      <c r="C14" s="2"/>
      <c r="D14" s="2"/>
      <c r="E14" s="2"/>
      <c r="F14" s="2"/>
      <c r="G14" s="2"/>
      <c r="H14" s="2"/>
      <c r="I14" s="2"/>
      <c r="J14" s="2"/>
    </row>
    <row r="15" spans="2:10" ht="20.100000000000001" customHeight="1" thickBot="1">
      <c r="B15" s="173" t="s">
        <v>66</v>
      </c>
      <c r="C15" s="174"/>
      <c r="D15" s="174" t="s">
        <v>67</v>
      </c>
      <c r="E15" s="174"/>
      <c r="F15" s="174" t="s">
        <v>68</v>
      </c>
      <c r="G15" s="174"/>
      <c r="H15" s="174" t="s">
        <v>15</v>
      </c>
      <c r="I15" s="174"/>
      <c r="J15" s="175" t="s">
        <v>69</v>
      </c>
    </row>
    <row r="16" spans="2:10" ht="6" customHeight="1" thickBot="1">
      <c r="B16" s="176"/>
      <c r="C16" s="176"/>
      <c r="D16" s="176"/>
      <c r="E16" s="177"/>
      <c r="F16" s="176"/>
      <c r="G16" s="177"/>
      <c r="H16" s="176"/>
      <c r="I16" s="177"/>
      <c r="J16" s="176"/>
    </row>
    <row r="17" spans="1:10" ht="79.5" customHeight="1" thickBot="1">
      <c r="B17" s="178" t="s">
        <v>106</v>
      </c>
      <c r="C17" s="179"/>
      <c r="D17" s="180" t="s">
        <v>21</v>
      </c>
      <c r="E17" s="181"/>
      <c r="F17" s="182" t="s">
        <v>219</v>
      </c>
      <c r="G17" s="183"/>
      <c r="H17" s="182" t="s">
        <v>152</v>
      </c>
      <c r="I17" s="184"/>
      <c r="J17" s="185">
        <v>6248000</v>
      </c>
    </row>
    <row r="18" spans="1:10" ht="6" customHeight="1">
      <c r="A18" s="17"/>
      <c r="B18" s="10"/>
      <c r="C18" s="10"/>
      <c r="D18" s="10"/>
      <c r="E18" s="11"/>
      <c r="F18" s="10"/>
      <c r="G18" s="11"/>
      <c r="H18" s="10"/>
      <c r="I18" s="11"/>
      <c r="J18" s="10"/>
    </row>
    <row r="19" spans="1:10" ht="15">
      <c r="B19" s="32"/>
      <c r="C19" s="26"/>
      <c r="D19" s="27"/>
      <c r="E19" s="27"/>
      <c r="F19" s="28"/>
      <c r="G19" s="28"/>
      <c r="H19" s="29"/>
      <c r="I19" s="29"/>
      <c r="J19" s="30"/>
    </row>
    <row r="20" spans="1:10" ht="15">
      <c r="B20" s="32"/>
      <c r="C20" s="26"/>
      <c r="D20" s="27"/>
      <c r="E20" s="27"/>
      <c r="F20" s="28"/>
      <c r="G20" s="28"/>
      <c r="H20" s="29"/>
      <c r="I20" s="29"/>
      <c r="J20" s="30"/>
    </row>
    <row r="21" spans="1:10" ht="15">
      <c r="B21" s="32"/>
      <c r="C21" s="26"/>
      <c r="D21" s="27"/>
      <c r="E21" s="27"/>
      <c r="F21" s="28"/>
      <c r="G21" s="28"/>
      <c r="H21" s="29"/>
      <c r="I21" s="29"/>
      <c r="J21" s="30"/>
    </row>
    <row r="22" spans="1:10" ht="15">
      <c r="B22" s="32"/>
      <c r="C22" s="26"/>
      <c r="D22" s="27"/>
      <c r="E22" s="27"/>
      <c r="F22" s="28"/>
      <c r="G22" s="28"/>
      <c r="H22" s="29"/>
      <c r="I22" s="29"/>
      <c r="J22" s="30"/>
    </row>
    <row r="23" spans="1:10" ht="15">
      <c r="B23" s="32"/>
      <c r="C23" s="26"/>
      <c r="D23" s="27"/>
      <c r="E23" s="27"/>
      <c r="F23" s="28"/>
      <c r="G23" s="28"/>
      <c r="H23" s="29"/>
      <c r="I23" s="29"/>
      <c r="J23" s="30"/>
    </row>
    <row r="24" spans="1:10" ht="15">
      <c r="B24" s="32"/>
      <c r="C24" s="26"/>
      <c r="D24" s="27"/>
      <c r="E24" s="27"/>
      <c r="F24" s="28"/>
      <c r="G24" s="28"/>
      <c r="H24" s="29"/>
      <c r="I24" s="29"/>
      <c r="J24" s="30"/>
    </row>
    <row r="25" spans="1:10" ht="15">
      <c r="B25" s="32"/>
      <c r="C25" s="26"/>
      <c r="D25" s="27"/>
      <c r="E25" s="27"/>
      <c r="F25" s="186"/>
      <c r="G25" s="28"/>
      <c r="H25" s="29"/>
      <c r="I25" s="29"/>
      <c r="J25" s="30"/>
    </row>
    <row r="26" spans="1:10" ht="15">
      <c r="B26" s="32"/>
      <c r="C26" s="26"/>
      <c r="D26" s="27"/>
      <c r="E26" s="27"/>
      <c r="F26" s="28"/>
      <c r="G26" s="28"/>
      <c r="H26" s="29"/>
      <c r="I26" s="29"/>
      <c r="J26" s="30"/>
    </row>
    <row r="27" spans="1:10" ht="15">
      <c r="B27" s="32"/>
      <c r="C27" s="26"/>
      <c r="D27" s="27"/>
      <c r="E27" s="27"/>
      <c r="F27" s="28"/>
      <c r="G27" s="28"/>
      <c r="H27" s="29"/>
      <c r="I27" s="29"/>
      <c r="J27" s="30"/>
    </row>
    <row r="28" spans="1:10" ht="15">
      <c r="B28" s="32"/>
      <c r="C28" s="26"/>
      <c r="D28" s="27"/>
      <c r="E28" s="27"/>
      <c r="F28" s="28"/>
      <c r="G28" s="28"/>
      <c r="H28" s="29"/>
      <c r="I28" s="29"/>
      <c r="J28" s="30"/>
    </row>
    <row r="29" spans="1:10" ht="15">
      <c r="B29" s="32"/>
      <c r="C29" s="26"/>
      <c r="D29" s="27"/>
      <c r="E29" s="27"/>
      <c r="F29" s="28"/>
      <c r="G29" s="28"/>
      <c r="H29" s="29"/>
      <c r="I29" s="29"/>
      <c r="J29" s="30"/>
    </row>
    <row r="30" spans="1:10" ht="15">
      <c r="B30" s="32"/>
      <c r="C30" s="26"/>
      <c r="D30" s="27"/>
      <c r="E30" s="27"/>
      <c r="F30" s="28"/>
      <c r="G30" s="28"/>
      <c r="H30" s="29"/>
      <c r="I30" s="29"/>
      <c r="J30" s="30"/>
    </row>
    <row r="31" spans="1:10" ht="15">
      <c r="B31" s="32"/>
      <c r="C31" s="26"/>
      <c r="D31" s="27"/>
      <c r="E31" s="27"/>
      <c r="F31" s="28"/>
      <c r="G31" s="28"/>
      <c r="H31" s="29"/>
      <c r="I31" s="29"/>
      <c r="J31" s="30"/>
    </row>
    <row r="32" spans="1:10" ht="15">
      <c r="B32" s="32"/>
      <c r="C32" s="26"/>
      <c r="D32" s="27"/>
      <c r="E32" s="27"/>
      <c r="F32" s="28"/>
      <c r="G32" s="28"/>
      <c r="H32" s="29"/>
      <c r="I32" s="29"/>
      <c r="J32" s="30"/>
    </row>
    <row r="33" spans="2:10" ht="15">
      <c r="B33" s="32"/>
      <c r="C33" s="26"/>
      <c r="D33" s="27"/>
      <c r="E33" s="27"/>
      <c r="F33" s="28"/>
      <c r="G33" s="28"/>
      <c r="H33" s="29"/>
      <c r="I33" s="29"/>
      <c r="J33" s="30"/>
    </row>
    <row r="34" spans="2:10" ht="15">
      <c r="B34" s="32"/>
      <c r="C34" s="26"/>
      <c r="D34" s="27"/>
      <c r="E34" s="27"/>
      <c r="F34" s="28"/>
      <c r="G34" s="28"/>
      <c r="H34" s="29"/>
      <c r="I34" s="29"/>
      <c r="J34" s="30"/>
    </row>
    <row r="35" spans="2:10" ht="15">
      <c r="B35" s="32"/>
      <c r="C35" s="26"/>
      <c r="D35" s="27"/>
      <c r="E35" s="27"/>
      <c r="F35" s="28"/>
      <c r="G35" s="28"/>
      <c r="H35" s="29"/>
      <c r="I35" s="29"/>
      <c r="J35" s="30"/>
    </row>
    <row r="36" spans="2:10" ht="15">
      <c r="B36" s="32"/>
      <c r="C36" s="26"/>
      <c r="D36" s="27"/>
      <c r="E36" s="27"/>
      <c r="F36" s="28"/>
      <c r="G36" s="28"/>
      <c r="H36" s="29"/>
      <c r="I36" s="29"/>
      <c r="J36" s="30"/>
    </row>
    <row r="37" spans="2:10" ht="15">
      <c r="B37" s="32"/>
      <c r="C37" s="26"/>
      <c r="D37" s="27"/>
      <c r="E37" s="27"/>
      <c r="F37" s="28"/>
      <c r="G37" s="28"/>
      <c r="H37" s="29"/>
      <c r="I37" s="29"/>
      <c r="J37" s="30"/>
    </row>
    <row r="38" spans="2:10" ht="15">
      <c r="B38" s="32"/>
      <c r="C38" s="26"/>
      <c r="D38" s="27"/>
      <c r="E38" s="27"/>
      <c r="F38" s="28"/>
      <c r="G38" s="28"/>
      <c r="H38" s="29"/>
      <c r="I38" s="29"/>
      <c r="J38" s="30"/>
    </row>
    <row r="39" spans="2:10" ht="15">
      <c r="B39" s="32"/>
      <c r="C39" s="26"/>
      <c r="D39" s="27"/>
      <c r="E39" s="27"/>
      <c r="F39" s="28"/>
      <c r="G39" s="28"/>
      <c r="H39" s="29"/>
      <c r="I39" s="29"/>
      <c r="J39" s="30"/>
    </row>
    <row r="40" spans="2:10" ht="15">
      <c r="B40" s="32"/>
      <c r="C40" s="26"/>
      <c r="D40" s="27"/>
      <c r="E40" s="27"/>
      <c r="F40" s="28"/>
      <c r="G40" s="28"/>
      <c r="H40" s="29"/>
      <c r="I40" s="29"/>
      <c r="J40" s="30"/>
    </row>
    <row r="41" spans="2:10" ht="15">
      <c r="B41" s="32"/>
      <c r="C41" s="26"/>
      <c r="D41" s="27"/>
      <c r="E41" s="27"/>
      <c r="F41" s="28"/>
      <c r="G41" s="28"/>
      <c r="H41" s="29"/>
      <c r="I41" s="29"/>
      <c r="J41" s="30"/>
    </row>
    <row r="42" spans="2:10" ht="15">
      <c r="B42" s="32"/>
      <c r="C42" s="26"/>
      <c r="D42" s="27"/>
      <c r="E42" s="27"/>
      <c r="F42" s="28"/>
      <c r="G42" s="28"/>
      <c r="H42" s="29"/>
      <c r="I42" s="29"/>
      <c r="J42" s="30"/>
    </row>
    <row r="43" spans="2:10" ht="15">
      <c r="B43" s="32"/>
      <c r="C43" s="26"/>
      <c r="D43" s="27"/>
      <c r="E43" s="27"/>
      <c r="F43" s="28"/>
      <c r="G43" s="28"/>
      <c r="H43" s="29"/>
      <c r="I43" s="29"/>
      <c r="J43" s="30"/>
    </row>
    <row r="44" spans="2:10" ht="15">
      <c r="B44" s="32"/>
      <c r="C44" s="26"/>
      <c r="D44" s="27"/>
      <c r="E44" s="27"/>
      <c r="F44" s="28"/>
      <c r="G44" s="28"/>
      <c r="H44" s="29"/>
      <c r="I44" s="29"/>
      <c r="J44" s="30"/>
    </row>
    <row r="45" spans="2:10" ht="15">
      <c r="B45" s="32"/>
      <c r="C45" s="26"/>
      <c r="D45" s="27"/>
      <c r="E45" s="27"/>
      <c r="F45" s="28"/>
      <c r="G45" s="28"/>
      <c r="H45" s="29"/>
      <c r="I45" s="29"/>
      <c r="J45" s="30"/>
    </row>
    <row r="46" spans="2:10" ht="15">
      <c r="B46" s="32"/>
      <c r="C46" s="26"/>
      <c r="D46" s="27"/>
      <c r="E46" s="27"/>
      <c r="F46" s="28"/>
      <c r="G46" s="28"/>
      <c r="H46" s="29"/>
      <c r="I46" s="29"/>
      <c r="J46" s="30"/>
    </row>
    <row r="47" spans="2:10" ht="15">
      <c r="B47" s="32"/>
      <c r="C47" s="26"/>
      <c r="D47" s="27"/>
      <c r="E47" s="27"/>
      <c r="F47" s="28"/>
      <c r="G47" s="28"/>
      <c r="H47" s="29"/>
      <c r="I47" s="29"/>
      <c r="J47" s="30"/>
    </row>
    <row r="48" spans="2:10" ht="15">
      <c r="B48" s="32"/>
      <c r="C48" s="26"/>
      <c r="D48" s="27"/>
      <c r="E48" s="27"/>
      <c r="F48" s="28"/>
      <c r="G48" s="28"/>
      <c r="H48" s="29"/>
      <c r="I48" s="29"/>
      <c r="J48" s="30"/>
    </row>
    <row r="49" spans="2:10" ht="15">
      <c r="B49" s="32"/>
      <c r="C49" s="26"/>
      <c r="D49" s="27"/>
      <c r="E49" s="27"/>
      <c r="F49" s="28"/>
      <c r="G49" s="28"/>
      <c r="H49" s="29"/>
      <c r="I49" s="29"/>
      <c r="J49" s="30"/>
    </row>
    <row r="50" spans="2:10" ht="15">
      <c r="B50" s="266"/>
      <c r="C50" s="26"/>
      <c r="D50" s="33"/>
      <c r="E50" s="34"/>
      <c r="F50" s="33"/>
      <c r="G50" s="28"/>
      <c r="H50" s="33"/>
      <c r="I50" s="34"/>
      <c r="J50" s="33"/>
    </row>
    <row r="51" spans="2:10" ht="15">
      <c r="B51" s="266"/>
      <c r="C51" s="26"/>
      <c r="D51" s="35"/>
      <c r="E51" s="27"/>
      <c r="F51" s="36"/>
      <c r="G51" s="28"/>
      <c r="H51" s="37"/>
      <c r="I51" s="29"/>
      <c r="J51" s="30"/>
    </row>
    <row r="52" spans="2:10" ht="15">
      <c r="B52" s="26"/>
      <c r="C52" s="26"/>
      <c r="D52" s="27"/>
      <c r="E52" s="27"/>
      <c r="F52" s="28"/>
      <c r="G52" s="28"/>
      <c r="H52" s="29"/>
      <c r="I52" s="29"/>
      <c r="J52" s="30"/>
    </row>
    <row r="53" spans="2:10" ht="15">
      <c r="B53" s="26"/>
      <c r="C53" s="26"/>
      <c r="D53" s="27"/>
      <c r="E53" s="27"/>
      <c r="F53" s="28"/>
      <c r="G53" s="28"/>
      <c r="H53" s="29"/>
      <c r="I53" s="29"/>
      <c r="J53" s="30"/>
    </row>
    <row r="54" spans="2:10" ht="15">
      <c r="B54" s="26"/>
      <c r="C54" s="26"/>
      <c r="D54" s="27"/>
      <c r="E54" s="27"/>
      <c r="F54" s="28"/>
      <c r="G54" s="28"/>
      <c r="H54" s="29"/>
      <c r="I54" s="29"/>
      <c r="J54" s="30"/>
    </row>
    <row r="55" spans="2:10" ht="15">
      <c r="B55" s="26"/>
      <c r="C55" s="26"/>
      <c r="D55" s="27"/>
      <c r="E55" s="27"/>
      <c r="F55" s="28"/>
      <c r="G55" s="28"/>
      <c r="H55" s="29"/>
      <c r="I55" s="29"/>
      <c r="J55" s="30"/>
    </row>
    <row r="56" spans="2:10" ht="15">
      <c r="B56" s="26"/>
      <c r="C56" s="26"/>
      <c r="D56" s="27"/>
      <c r="E56" s="27"/>
      <c r="F56" s="28"/>
      <c r="G56" s="28"/>
      <c r="H56" s="29"/>
      <c r="I56" s="29"/>
      <c r="J56" s="30"/>
    </row>
    <row r="57" spans="2:10">
      <c r="B57" s="3"/>
      <c r="C57" s="3"/>
      <c r="D57" s="3"/>
      <c r="E57" s="3"/>
      <c r="F57" s="3"/>
      <c r="G57" s="3"/>
      <c r="H57" s="3"/>
      <c r="I57" s="3"/>
      <c r="J57" s="3"/>
    </row>
    <row r="58" spans="2:10" ht="21.75" customHeight="1">
      <c r="B58" s="264"/>
      <c r="C58" s="264"/>
      <c r="D58" s="265"/>
      <c r="E58" s="265"/>
      <c r="F58" s="265"/>
      <c r="G58" s="265"/>
      <c r="H58" s="265"/>
      <c r="I58" s="265"/>
      <c r="J58" s="265"/>
    </row>
    <row r="59" spans="2:10" ht="15" customHeight="1">
      <c r="B59" s="187" t="str">
        <f>[1]FEDLAP!A35</f>
        <v>Érvényes: 2014.10.02.-től a következő árlista közléséig.  Az árak Ft-ban értendők, tartalmazzák az ÁFA-t.  A Peugeot Hungária Kft. a változtatás jogát fenntartja!</v>
      </c>
      <c r="C59" s="38"/>
      <c r="D59" s="265"/>
      <c r="E59" s="265"/>
      <c r="F59" s="265"/>
      <c r="G59" s="265"/>
      <c r="H59" s="265"/>
      <c r="I59" s="265"/>
      <c r="J59" s="265"/>
    </row>
    <row r="60" spans="2:10" ht="15" customHeight="1">
      <c r="B60" s="265"/>
      <c r="C60" s="265"/>
      <c r="D60" s="265"/>
      <c r="E60" s="265"/>
      <c r="F60" s="265"/>
      <c r="G60" s="265"/>
      <c r="H60" s="265"/>
      <c r="I60" s="265"/>
      <c r="J60" s="265"/>
    </row>
    <row r="61" spans="2:10" ht="15" customHeight="1">
      <c r="B61" s="97"/>
      <c r="C61" s="97"/>
      <c r="D61" s="97"/>
      <c r="E61" s="97"/>
      <c r="F61" s="97"/>
      <c r="G61" s="97"/>
      <c r="H61" s="97"/>
      <c r="I61" s="97"/>
      <c r="J61" s="97"/>
    </row>
    <row r="62" spans="2:10" ht="15" customHeight="1">
      <c r="B62" s="97"/>
      <c r="C62" s="97"/>
      <c r="D62" s="97"/>
      <c r="E62" s="97"/>
      <c r="F62" s="97"/>
      <c r="G62" s="97"/>
      <c r="H62" s="97"/>
      <c r="I62" s="97"/>
      <c r="J62" s="97"/>
    </row>
    <row r="63" spans="2:10" ht="15" customHeight="1">
      <c r="B63" s="97"/>
      <c r="C63" s="97"/>
      <c r="D63" s="97"/>
      <c r="E63" s="97"/>
      <c r="F63" s="97"/>
      <c r="G63" s="97"/>
      <c r="H63" s="97"/>
      <c r="I63" s="97"/>
      <c r="J63" s="97"/>
    </row>
    <row r="64" spans="2:10" ht="15" customHeight="1">
      <c r="B64" s="98"/>
      <c r="C64" s="98"/>
      <c r="D64" s="98"/>
      <c r="E64" s="98"/>
      <c r="F64" s="98"/>
      <c r="G64" s="98"/>
      <c r="H64" s="98"/>
      <c r="I64" s="98"/>
      <c r="J64" s="98"/>
    </row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</sheetData>
  <mergeCells count="1">
    <mergeCell ref="B1:H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53" orientation="portrait" r:id="rId1"/>
  <headerFooter>
    <oddFooter>&amp;R&amp;G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71"/>
  <sheetViews>
    <sheetView zoomScaleNormal="100" workbookViewId="0">
      <selection activeCell="H25" sqref="H25"/>
    </sheetView>
  </sheetViews>
  <sheetFormatPr defaultColWidth="9.33203125" defaultRowHeight="15"/>
  <cols>
    <col min="1" max="1" width="9.33203125" style="40"/>
    <col min="2" max="2" width="8.33203125" style="41" customWidth="1"/>
    <col min="3" max="3" width="125" style="42" customWidth="1"/>
    <col min="4" max="4" width="1.83203125" style="40" customWidth="1"/>
    <col min="5" max="5" width="20.5" style="42" customWidth="1"/>
    <col min="6" max="16384" width="9.33203125" style="40"/>
  </cols>
  <sheetData>
    <row r="1" spans="1:5" ht="35.1" customHeight="1">
      <c r="C1" s="274" t="s">
        <v>107</v>
      </c>
      <c r="D1" s="274"/>
    </row>
    <row r="2" spans="1:5" ht="20.100000000000001" customHeight="1"/>
    <row r="3" spans="1:5" ht="20.100000000000001" customHeight="1">
      <c r="C3" s="42" t="s">
        <v>130</v>
      </c>
    </row>
    <row r="4" spans="1:5" ht="20.100000000000001" customHeight="1">
      <c r="C4" s="186"/>
    </row>
    <row r="5" spans="1:5" ht="20.100000000000001" customHeight="1"/>
    <row r="6" spans="1:5" ht="20.100000000000001" customHeight="1" thickBot="1"/>
    <row r="7" spans="1:5" ht="16.5" thickBot="1">
      <c r="C7" s="188" t="s">
        <v>72</v>
      </c>
      <c r="E7" s="189" t="s">
        <v>108</v>
      </c>
    </row>
    <row r="8" spans="1:5" ht="18" customHeight="1">
      <c r="A8" s="291" t="s">
        <v>55</v>
      </c>
      <c r="B8" s="190"/>
      <c r="C8" s="191" t="s">
        <v>13</v>
      </c>
      <c r="D8" s="54"/>
      <c r="E8" s="192" t="s">
        <v>9</v>
      </c>
    </row>
    <row r="9" spans="1:5" ht="18" customHeight="1">
      <c r="A9" s="291"/>
      <c r="B9" s="193"/>
      <c r="C9" s="194" t="s">
        <v>221</v>
      </c>
      <c r="D9" s="54"/>
      <c r="E9" s="195" t="s">
        <v>9</v>
      </c>
    </row>
    <row r="10" spans="1:5" ht="18" customHeight="1">
      <c r="A10" s="291"/>
      <c r="B10" s="193"/>
      <c r="C10" s="194" t="s">
        <v>1</v>
      </c>
      <c r="D10" s="54"/>
      <c r="E10" s="195" t="s">
        <v>9</v>
      </c>
    </row>
    <row r="11" spans="1:5" ht="18" customHeight="1">
      <c r="A11" s="291"/>
      <c r="B11" s="193"/>
      <c r="C11" s="194" t="s">
        <v>101</v>
      </c>
      <c r="D11" s="54"/>
      <c r="E11" s="195" t="s">
        <v>9</v>
      </c>
    </row>
    <row r="12" spans="1:5" ht="18" customHeight="1">
      <c r="A12" s="291"/>
      <c r="B12" s="193"/>
      <c r="C12" s="194" t="s">
        <v>17</v>
      </c>
      <c r="D12" s="54"/>
      <c r="E12" s="195" t="s">
        <v>9</v>
      </c>
    </row>
    <row r="13" spans="1:5" ht="18" customHeight="1">
      <c r="A13" s="291"/>
      <c r="B13" s="193"/>
      <c r="C13" s="194" t="s">
        <v>11</v>
      </c>
      <c r="D13" s="54"/>
      <c r="E13" s="195" t="s">
        <v>9</v>
      </c>
    </row>
    <row r="14" spans="1:5" ht="18" customHeight="1">
      <c r="A14" s="291"/>
      <c r="B14" s="193"/>
      <c r="C14" s="194" t="s">
        <v>18</v>
      </c>
      <c r="D14" s="54"/>
      <c r="E14" s="195" t="s">
        <v>9</v>
      </c>
    </row>
    <row r="15" spans="1:5" ht="18" customHeight="1">
      <c r="A15" s="291"/>
      <c r="B15" s="193"/>
      <c r="C15" s="194" t="s">
        <v>34</v>
      </c>
      <c r="D15" s="54"/>
      <c r="E15" s="195" t="s">
        <v>9</v>
      </c>
    </row>
    <row r="16" spans="1:5" ht="18" customHeight="1">
      <c r="A16" s="291"/>
      <c r="B16" s="193"/>
      <c r="C16" s="194" t="s">
        <v>220</v>
      </c>
      <c r="D16" s="54"/>
      <c r="E16" s="195" t="s">
        <v>9</v>
      </c>
    </row>
    <row r="17" spans="1:6" ht="18" customHeight="1">
      <c r="A17" s="291"/>
      <c r="B17" s="193"/>
      <c r="C17" s="194" t="s">
        <v>32</v>
      </c>
      <c r="D17" s="54"/>
      <c r="E17" s="195" t="s">
        <v>9</v>
      </c>
    </row>
    <row r="18" spans="1:6" ht="18" customHeight="1" thickBot="1">
      <c r="A18" s="292"/>
      <c r="B18" s="196" t="s">
        <v>110</v>
      </c>
      <c r="C18" s="197" t="s">
        <v>111</v>
      </c>
      <c r="D18" s="54"/>
      <c r="E18" s="198">
        <v>70000</v>
      </c>
    </row>
    <row r="19" spans="1:6" ht="6" customHeight="1" thickBot="1">
      <c r="A19" s="52"/>
      <c r="B19" s="268"/>
      <c r="C19" s="268"/>
      <c r="D19" s="268"/>
      <c r="E19" s="53"/>
    </row>
    <row r="20" spans="1:6" ht="18" customHeight="1">
      <c r="A20" s="275" t="s">
        <v>56</v>
      </c>
      <c r="B20" s="120"/>
      <c r="C20" s="199" t="s">
        <v>36</v>
      </c>
      <c r="D20" s="133"/>
      <c r="E20" s="192" t="s">
        <v>9</v>
      </c>
    </row>
    <row r="21" spans="1:6" ht="18" customHeight="1">
      <c r="A21" s="275"/>
      <c r="B21" s="121"/>
      <c r="C21" s="200" t="s">
        <v>57</v>
      </c>
      <c r="D21" s="133"/>
      <c r="E21" s="195" t="s">
        <v>9</v>
      </c>
    </row>
    <row r="22" spans="1:6" ht="18" customHeight="1">
      <c r="A22" s="275"/>
      <c r="B22" s="121"/>
      <c r="C22" s="200" t="s">
        <v>58</v>
      </c>
      <c r="D22" s="133"/>
      <c r="E22" s="195" t="s">
        <v>9</v>
      </c>
    </row>
    <row r="23" spans="1:6" ht="18" customHeight="1">
      <c r="A23" s="275"/>
      <c r="B23" s="121"/>
      <c r="C23" s="200" t="s">
        <v>16</v>
      </c>
      <c r="D23" s="133"/>
      <c r="E23" s="195" t="s">
        <v>9</v>
      </c>
    </row>
    <row r="24" spans="1:6" ht="18" customHeight="1">
      <c r="A24" s="275"/>
      <c r="B24" s="121"/>
      <c r="C24" s="200" t="s">
        <v>63</v>
      </c>
      <c r="D24" s="133"/>
      <c r="E24" s="195" t="s">
        <v>9</v>
      </c>
    </row>
    <row r="25" spans="1:6" ht="18" customHeight="1">
      <c r="A25" s="275"/>
      <c r="B25" s="121"/>
      <c r="C25" s="200" t="s">
        <v>12</v>
      </c>
      <c r="D25" s="133"/>
      <c r="E25" s="195" t="s">
        <v>9</v>
      </c>
    </row>
    <row r="26" spans="1:6" ht="18" customHeight="1">
      <c r="A26" s="275"/>
      <c r="B26" s="121"/>
      <c r="C26" s="200" t="s">
        <v>22</v>
      </c>
      <c r="D26" s="133"/>
      <c r="E26" s="195" t="s">
        <v>9</v>
      </c>
    </row>
    <row r="27" spans="1:6" ht="18" customHeight="1">
      <c r="A27" s="275"/>
      <c r="B27" s="121"/>
      <c r="C27" s="200" t="s">
        <v>90</v>
      </c>
      <c r="D27" s="133"/>
      <c r="E27" s="195" t="s">
        <v>9</v>
      </c>
      <c r="F27" s="42"/>
    </row>
    <row r="28" spans="1:6" ht="18" customHeight="1">
      <c r="A28" s="275"/>
      <c r="B28" s="121"/>
      <c r="C28" s="200" t="s">
        <v>25</v>
      </c>
      <c r="D28" s="133"/>
      <c r="E28" s="195" t="s">
        <v>9</v>
      </c>
    </row>
    <row r="29" spans="1:6" ht="18" customHeight="1">
      <c r="A29" s="275"/>
      <c r="B29" s="121" t="s">
        <v>53</v>
      </c>
      <c r="C29" s="201" t="s">
        <v>112</v>
      </c>
      <c r="D29" s="54"/>
      <c r="E29" s="195">
        <v>30000</v>
      </c>
    </row>
    <row r="30" spans="1:6" ht="18" customHeight="1">
      <c r="A30" s="275"/>
      <c r="B30" s="121"/>
      <c r="C30" s="200" t="s">
        <v>45</v>
      </c>
      <c r="D30" s="54"/>
      <c r="E30" s="195" t="s">
        <v>9</v>
      </c>
    </row>
    <row r="31" spans="1:6" ht="18" customHeight="1">
      <c r="A31" s="275"/>
      <c r="B31" s="121"/>
      <c r="C31" s="200" t="s">
        <v>42</v>
      </c>
      <c r="D31" s="54"/>
      <c r="E31" s="195" t="s">
        <v>9</v>
      </c>
    </row>
    <row r="32" spans="1:6" ht="18" customHeight="1">
      <c r="A32" s="275"/>
      <c r="B32" s="121"/>
      <c r="C32" s="200" t="s">
        <v>113</v>
      </c>
      <c r="D32" s="54"/>
      <c r="E32" s="195" t="s">
        <v>9</v>
      </c>
    </row>
    <row r="33" spans="1:5" ht="18" customHeight="1">
      <c r="A33" s="275"/>
      <c r="B33" s="121"/>
      <c r="C33" s="200" t="s">
        <v>91</v>
      </c>
      <c r="D33" s="54"/>
      <c r="E33" s="195" t="s">
        <v>9</v>
      </c>
    </row>
    <row r="34" spans="1:5" ht="18" customHeight="1">
      <c r="A34" s="275"/>
      <c r="B34" s="121"/>
      <c r="C34" s="200" t="s">
        <v>38</v>
      </c>
      <c r="D34" s="54"/>
      <c r="E34" s="195" t="s">
        <v>9</v>
      </c>
    </row>
    <row r="35" spans="1:5" ht="18" customHeight="1">
      <c r="A35" s="275"/>
      <c r="B35" s="121"/>
      <c r="C35" s="200" t="s">
        <v>37</v>
      </c>
      <c r="D35" s="54"/>
      <c r="E35" s="195" t="s">
        <v>9</v>
      </c>
    </row>
    <row r="36" spans="1:5" ht="18" customHeight="1">
      <c r="A36" s="275"/>
      <c r="B36" s="121" t="s">
        <v>7</v>
      </c>
      <c r="C36" s="200" t="s">
        <v>94</v>
      </c>
      <c r="D36" s="54"/>
      <c r="E36" s="195">
        <v>150000</v>
      </c>
    </row>
    <row r="37" spans="1:5" ht="18" customHeight="1">
      <c r="A37" s="275"/>
      <c r="B37" s="121"/>
      <c r="C37" s="200" t="s">
        <v>62</v>
      </c>
      <c r="D37" s="133"/>
      <c r="E37" s="195" t="s">
        <v>9</v>
      </c>
    </row>
    <row r="38" spans="1:5" ht="18" customHeight="1">
      <c r="A38" s="275"/>
      <c r="B38" s="121" t="s">
        <v>43</v>
      </c>
      <c r="C38" s="200" t="s">
        <v>225</v>
      </c>
      <c r="D38" s="54"/>
      <c r="E38" s="195">
        <v>90000</v>
      </c>
    </row>
    <row r="39" spans="1:5" ht="18" customHeight="1">
      <c r="A39" s="275"/>
      <c r="B39" s="121" t="s">
        <v>95</v>
      </c>
      <c r="C39" s="206" t="s">
        <v>207</v>
      </c>
      <c r="D39" s="54"/>
      <c r="E39" s="207">
        <v>80000</v>
      </c>
    </row>
    <row r="40" spans="1:5" ht="18" customHeight="1">
      <c r="A40" s="275"/>
      <c r="B40" s="121" t="s">
        <v>97</v>
      </c>
      <c r="C40" s="206" t="s">
        <v>224</v>
      </c>
      <c r="D40" s="54"/>
      <c r="E40" s="207">
        <v>170000</v>
      </c>
    </row>
    <row r="41" spans="1:5" ht="18" customHeight="1" thickBot="1">
      <c r="A41" s="275"/>
      <c r="B41" s="128" t="s">
        <v>44</v>
      </c>
      <c r="C41" s="202" t="s">
        <v>39</v>
      </c>
      <c r="D41" s="133"/>
      <c r="E41" s="198">
        <v>80000</v>
      </c>
    </row>
    <row r="42" spans="1:5" ht="6" customHeight="1" thickBot="1">
      <c r="A42" s="52"/>
      <c r="B42" s="54"/>
      <c r="C42" s="40"/>
      <c r="E42" s="40"/>
    </row>
    <row r="43" spans="1:5" ht="30">
      <c r="A43" s="275" t="s">
        <v>73</v>
      </c>
      <c r="B43" s="116" t="s">
        <v>165</v>
      </c>
      <c r="C43" s="203" t="s">
        <v>166</v>
      </c>
      <c r="D43" s="54"/>
      <c r="E43" s="192" t="s">
        <v>9</v>
      </c>
    </row>
    <row r="44" spans="1:5" ht="30">
      <c r="A44" s="275"/>
      <c r="B44" s="132" t="s">
        <v>169</v>
      </c>
      <c r="C44" s="270" t="s">
        <v>170</v>
      </c>
      <c r="D44" s="54"/>
      <c r="E44" s="195">
        <v>150000</v>
      </c>
    </row>
    <row r="45" spans="1:5" ht="18" customHeight="1">
      <c r="A45" s="275"/>
      <c r="B45" s="131" t="s">
        <v>171</v>
      </c>
      <c r="C45" s="200" t="s">
        <v>172</v>
      </c>
      <c r="D45" s="133"/>
      <c r="E45" s="195">
        <v>40000</v>
      </c>
    </row>
    <row r="46" spans="1:5" ht="18" customHeight="1" thickBot="1">
      <c r="A46" s="275"/>
      <c r="B46" s="104" t="s">
        <v>2</v>
      </c>
      <c r="C46" s="202" t="s">
        <v>3</v>
      </c>
      <c r="D46" s="133"/>
      <c r="E46" s="198">
        <v>100000</v>
      </c>
    </row>
    <row r="47" spans="1:5" ht="6" customHeight="1" thickBot="1">
      <c r="B47" s="55"/>
      <c r="C47" s="54"/>
      <c r="D47" s="269"/>
      <c r="E47" s="269"/>
    </row>
    <row r="48" spans="1:5" ht="30">
      <c r="A48" s="275" t="s">
        <v>6</v>
      </c>
      <c r="B48" s="99"/>
      <c r="C48" s="203" t="s">
        <v>114</v>
      </c>
      <c r="D48" s="133"/>
      <c r="E48" s="192" t="s">
        <v>9</v>
      </c>
    </row>
    <row r="49" spans="1:7">
      <c r="A49" s="275"/>
      <c r="B49" s="131"/>
      <c r="C49" s="204" t="s">
        <v>50</v>
      </c>
      <c r="D49" s="133"/>
      <c r="E49" s="195" t="s">
        <v>9</v>
      </c>
    </row>
    <row r="50" spans="1:7" ht="45.75" customHeight="1">
      <c r="A50" s="275"/>
      <c r="B50" s="131"/>
      <c r="C50" s="205" t="s">
        <v>115</v>
      </c>
      <c r="D50" s="133"/>
      <c r="E50" s="195" t="s">
        <v>9</v>
      </c>
    </row>
    <row r="51" spans="1:7" ht="45.75" customHeight="1">
      <c r="A51" s="275"/>
      <c r="B51" s="131"/>
      <c r="C51" s="205" t="s">
        <v>116</v>
      </c>
      <c r="D51" s="54"/>
      <c r="E51" s="195" t="s">
        <v>9</v>
      </c>
    </row>
    <row r="52" spans="1:7">
      <c r="A52" s="275"/>
      <c r="B52" s="131"/>
      <c r="C52" s="200" t="s">
        <v>117</v>
      </c>
      <c r="D52" s="54"/>
      <c r="E52" s="195" t="s">
        <v>9</v>
      </c>
    </row>
    <row r="53" spans="1:7">
      <c r="A53" s="275"/>
      <c r="B53" s="131"/>
      <c r="C53" s="200" t="s">
        <v>227</v>
      </c>
      <c r="D53" s="54"/>
      <c r="E53" s="195" t="s">
        <v>9</v>
      </c>
    </row>
    <row r="54" spans="1:7">
      <c r="A54" s="275"/>
      <c r="B54" s="131" t="s">
        <v>222</v>
      </c>
      <c r="C54" s="200" t="s">
        <v>228</v>
      </c>
      <c r="D54" s="54"/>
      <c r="E54" s="195">
        <v>80000</v>
      </c>
    </row>
    <row r="55" spans="1:7">
      <c r="A55" s="275"/>
      <c r="B55" s="131" t="s">
        <v>118</v>
      </c>
      <c r="C55" s="200" t="s">
        <v>223</v>
      </c>
      <c r="D55" s="54"/>
      <c r="E55" s="195">
        <v>80000</v>
      </c>
    </row>
    <row r="56" spans="1:7">
      <c r="A56" s="275"/>
      <c r="B56" s="131"/>
      <c r="C56" s="200" t="s">
        <v>119</v>
      </c>
      <c r="D56" s="54"/>
      <c r="E56" s="195" t="s">
        <v>9</v>
      </c>
    </row>
    <row r="57" spans="1:7">
      <c r="A57" s="275"/>
      <c r="B57" s="131" t="s">
        <v>120</v>
      </c>
      <c r="C57" s="206" t="s">
        <v>121</v>
      </c>
      <c r="D57" s="54"/>
      <c r="E57" s="207">
        <v>80000</v>
      </c>
    </row>
    <row r="58" spans="1:7">
      <c r="A58" s="275"/>
      <c r="B58" s="131" t="s">
        <v>28</v>
      </c>
      <c r="C58" s="206" t="s">
        <v>19</v>
      </c>
      <c r="D58" s="54"/>
      <c r="E58" s="207">
        <v>110000</v>
      </c>
    </row>
    <row r="59" spans="1:7" ht="15.75" thickBot="1">
      <c r="A59" s="275"/>
      <c r="B59" s="104" t="s">
        <v>27</v>
      </c>
      <c r="C59" s="202" t="s">
        <v>29</v>
      </c>
      <c r="D59" s="133"/>
      <c r="E59" s="198">
        <v>160000</v>
      </c>
    </row>
    <row r="60" spans="1:7" ht="6" customHeight="1" thickBot="1"/>
    <row r="61" spans="1:7">
      <c r="A61" s="275" t="s">
        <v>14</v>
      </c>
      <c r="B61" s="108"/>
      <c r="C61" s="208" t="s">
        <v>74</v>
      </c>
      <c r="E61" s="209">
        <v>45000</v>
      </c>
      <c r="F61" s="110"/>
      <c r="G61" s="110"/>
    </row>
    <row r="62" spans="1:7">
      <c r="A62" s="290"/>
      <c r="B62" s="135"/>
      <c r="C62" s="210" t="s">
        <v>75</v>
      </c>
      <c r="E62" s="211">
        <v>77500</v>
      </c>
      <c r="F62" s="112"/>
      <c r="G62" s="112"/>
    </row>
    <row r="63" spans="1:7">
      <c r="A63" s="290"/>
      <c r="B63" s="135"/>
      <c r="C63" s="210" t="s">
        <v>76</v>
      </c>
      <c r="E63" s="211">
        <v>115000</v>
      </c>
      <c r="F63" s="112"/>
      <c r="G63" s="112"/>
    </row>
    <row r="64" spans="1:7" ht="27.75" thickBot="1">
      <c r="A64" s="290"/>
      <c r="B64" s="104"/>
      <c r="C64" s="212" t="s">
        <v>122</v>
      </c>
      <c r="D64" s="54"/>
      <c r="E64" s="198"/>
      <c r="F64" s="114"/>
      <c r="G64" s="269"/>
    </row>
    <row r="67" spans="2:5">
      <c r="B67" s="267" t="str">
        <f>[1]FEDLAP!A35</f>
        <v>Érvényes: 2014.10.02.-től a következő árlista közléséig.  Az árak Ft-ban értendők, tartalmazzák az ÁFA-t.  A Peugeot Hungária Kft. a változtatás jogát fenntartja!</v>
      </c>
      <c r="C67" s="55"/>
      <c r="D67" s="54"/>
      <c r="E67" s="269"/>
    </row>
    <row r="69" spans="2:5">
      <c r="C69" s="41"/>
    </row>
    <row r="70" spans="2:5">
      <c r="C70" s="41"/>
    </row>
    <row r="71" spans="2:5">
      <c r="C71" s="41"/>
    </row>
  </sheetData>
  <mergeCells count="6">
    <mergeCell ref="A61:A64"/>
    <mergeCell ref="C1:D1"/>
    <mergeCell ref="A8:A18"/>
    <mergeCell ref="A20:A41"/>
    <mergeCell ref="A43:A46"/>
    <mergeCell ref="A48:A59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59" orientation="portrait" r:id="rId1"/>
  <headerFooter>
    <oddFooter>&amp;R&amp;G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7">
    <pageSetUpPr fitToPage="1"/>
  </sheetPr>
  <dimension ref="B1:N350"/>
  <sheetViews>
    <sheetView view="pageBreakPreview" zoomScale="60" zoomScaleNormal="100" workbookViewId="0">
      <selection activeCell="H25" sqref="H25"/>
    </sheetView>
  </sheetViews>
  <sheetFormatPr defaultColWidth="9.33203125" defaultRowHeight="10.5"/>
  <cols>
    <col min="1" max="1" width="6.33203125" style="1" customWidth="1"/>
    <col min="2" max="2" width="18.6640625" style="1" bestFit="1" customWidth="1"/>
    <col min="3" max="3" width="1.83203125" style="39" customWidth="1"/>
    <col min="4" max="4" width="17.6640625" style="1" customWidth="1"/>
    <col min="5" max="5" width="1.83203125" style="39" customWidth="1"/>
    <col min="6" max="6" width="18.1640625" style="1" bestFit="1" customWidth="1"/>
    <col min="7" max="7" width="1.83203125" style="39" customWidth="1"/>
    <col min="8" max="8" width="28.33203125" style="1" customWidth="1"/>
    <col min="9" max="9" width="1.83203125" style="39" customWidth="1"/>
    <col min="10" max="10" width="28.6640625" style="1" customWidth="1"/>
    <col min="11" max="11" width="1.83203125" style="39" customWidth="1"/>
    <col min="12" max="12" width="28.83203125" style="1" customWidth="1"/>
    <col min="13" max="13" width="1.83203125" style="39" customWidth="1"/>
    <col min="14" max="14" width="28.83203125" style="1" customWidth="1"/>
    <col min="15" max="15" width="6.33203125" style="1" customWidth="1"/>
    <col min="16" max="16" width="11.6640625" style="1" bestFit="1" customWidth="1"/>
    <col min="17" max="17" width="10.6640625" style="1" bestFit="1" customWidth="1"/>
    <col min="18" max="16384" width="9.33203125" style="1"/>
  </cols>
  <sheetData>
    <row r="1" spans="2:14" s="17" customFormat="1" ht="48" customHeight="1">
      <c r="B1" s="271"/>
      <c r="C1" s="271"/>
      <c r="D1" s="271"/>
      <c r="E1" s="271"/>
      <c r="F1" s="271"/>
      <c r="G1" s="271"/>
      <c r="H1" s="271"/>
      <c r="I1" s="67"/>
      <c r="J1" s="2"/>
      <c r="K1" s="2"/>
      <c r="L1" s="2"/>
      <c r="M1" s="2"/>
      <c r="N1" s="2"/>
    </row>
    <row r="2" spans="2:14" s="17" customFormat="1" ht="20.100000000000001" customHeight="1">
      <c r="B2" s="67"/>
      <c r="C2" s="67"/>
      <c r="D2" s="67"/>
      <c r="E2" s="67"/>
      <c r="F2" s="67"/>
      <c r="G2" s="67"/>
      <c r="H2" s="68" t="s">
        <v>77</v>
      </c>
      <c r="I2" s="67"/>
      <c r="J2" s="2"/>
      <c r="K2" s="2"/>
      <c r="L2" s="2"/>
      <c r="M2" s="2"/>
      <c r="N2" s="2"/>
    </row>
    <row r="3" spans="2:14" s="17" customFormat="1" ht="20.100000000000001" customHeight="1">
      <c r="B3" s="67"/>
      <c r="C3" s="67"/>
      <c r="D3" s="67"/>
      <c r="E3" s="67"/>
      <c r="F3" s="67"/>
      <c r="G3" s="67"/>
      <c r="H3" s="299" t="s">
        <v>78</v>
      </c>
      <c r="I3" s="299"/>
      <c r="J3" s="299"/>
      <c r="K3" s="299"/>
      <c r="L3" s="299"/>
      <c r="M3" s="299"/>
      <c r="N3" s="299"/>
    </row>
    <row r="4" spans="2:14" s="17" customFormat="1" ht="28.5" customHeight="1">
      <c r="B4" s="67"/>
      <c r="C4" s="67"/>
      <c r="D4" s="67"/>
      <c r="E4" s="67"/>
      <c r="F4" s="67"/>
      <c r="G4" s="67"/>
      <c r="H4" s="299"/>
      <c r="I4" s="299"/>
      <c r="J4" s="299"/>
      <c r="K4" s="299"/>
      <c r="L4" s="299"/>
      <c r="M4" s="299"/>
      <c r="N4" s="299"/>
    </row>
    <row r="5" spans="2:14" s="17" customFormat="1" ht="20.100000000000001" customHeight="1">
      <c r="B5" s="2"/>
      <c r="C5" s="2"/>
      <c r="D5" s="2"/>
      <c r="E5" s="2"/>
      <c r="F5" s="2"/>
      <c r="G5" s="2"/>
      <c r="H5" s="69"/>
      <c r="I5" s="69"/>
      <c r="J5" s="69"/>
      <c r="K5" s="69"/>
      <c r="L5" s="69"/>
      <c r="M5" s="69"/>
      <c r="N5" s="69"/>
    </row>
    <row r="6" spans="2:14" ht="20.100000000000001" customHeight="1">
      <c r="C6" s="1"/>
      <c r="E6" s="1"/>
      <c r="G6" s="1"/>
      <c r="H6" s="68" t="s">
        <v>79</v>
      </c>
      <c r="I6" s="70"/>
      <c r="J6" s="70"/>
      <c r="K6" s="70"/>
      <c r="L6" s="70"/>
      <c r="M6" s="70"/>
      <c r="N6" s="70"/>
    </row>
    <row r="7" spans="2:14" ht="20.100000000000001" customHeight="1">
      <c r="C7" s="1"/>
      <c r="E7" s="1"/>
      <c r="G7" s="1"/>
      <c r="H7" s="300" t="s">
        <v>80</v>
      </c>
      <c r="I7" s="298"/>
      <c r="J7" s="298"/>
      <c r="K7" s="298"/>
      <c r="L7" s="298"/>
      <c r="M7" s="298"/>
      <c r="N7" s="298"/>
    </row>
    <row r="8" spans="2:14" ht="28.5" customHeight="1">
      <c r="C8" s="1"/>
      <c r="E8" s="1"/>
      <c r="G8" s="1"/>
      <c r="H8" s="298"/>
      <c r="I8" s="298"/>
      <c r="J8" s="298"/>
      <c r="K8" s="298"/>
      <c r="L8" s="298"/>
      <c r="M8" s="298"/>
      <c r="N8" s="298"/>
    </row>
    <row r="9" spans="2:14" ht="20.100000000000001" customHeight="1">
      <c r="C9" s="1"/>
      <c r="E9" s="1"/>
      <c r="G9" s="1"/>
      <c r="I9" s="1"/>
      <c r="K9" s="1"/>
      <c r="M9" s="1"/>
    </row>
    <row r="10" spans="2:14" ht="20.100000000000001" customHeight="1">
      <c r="B10" s="71"/>
      <c r="C10" s="71"/>
      <c r="D10" s="71"/>
      <c r="E10" s="71"/>
      <c r="F10" s="71"/>
      <c r="G10" s="1"/>
      <c r="H10" s="68" t="s">
        <v>81</v>
      </c>
      <c r="I10" s="1"/>
      <c r="K10" s="1"/>
      <c r="M10" s="1"/>
    </row>
    <row r="11" spans="2:14" ht="20.100000000000001" customHeight="1">
      <c r="B11" s="71"/>
      <c r="C11" s="71"/>
      <c r="D11" s="71"/>
      <c r="E11" s="71"/>
      <c r="F11" s="71"/>
      <c r="G11" s="1"/>
      <c r="H11" s="298" t="s">
        <v>82</v>
      </c>
      <c r="I11" s="298"/>
      <c r="J11" s="298"/>
      <c r="K11" s="298"/>
      <c r="L11" s="298"/>
      <c r="M11" s="298"/>
      <c r="N11" s="298"/>
    </row>
    <row r="12" spans="2:14" ht="28.5" customHeight="1">
      <c r="B12" s="71"/>
      <c r="C12" s="71"/>
      <c r="D12" s="71"/>
      <c r="E12" s="71"/>
      <c r="F12" s="71"/>
      <c r="G12" s="1"/>
      <c r="H12" s="298"/>
      <c r="I12" s="298"/>
      <c r="J12" s="298"/>
      <c r="K12" s="298"/>
      <c r="L12" s="298"/>
      <c r="M12" s="298"/>
      <c r="N12" s="298"/>
    </row>
    <row r="13" spans="2:14" ht="20.100000000000001" customHeight="1">
      <c r="B13" s="71"/>
      <c r="C13" s="71"/>
      <c r="D13" s="71"/>
      <c r="E13" s="71"/>
      <c r="F13" s="71"/>
      <c r="G13" s="1"/>
      <c r="I13" s="1"/>
      <c r="K13" s="1"/>
      <c r="M13" s="1"/>
    </row>
    <row r="14" spans="2:14" ht="20.100000000000001" customHeight="1">
      <c r="B14" s="71"/>
      <c r="C14" s="71"/>
      <c r="D14" s="71"/>
      <c r="E14" s="71"/>
      <c r="F14" s="71"/>
      <c r="G14" s="1"/>
      <c r="H14" s="68" t="s">
        <v>83</v>
      </c>
      <c r="I14" s="1"/>
      <c r="K14" s="1"/>
      <c r="M14" s="1"/>
    </row>
    <row r="15" spans="2:14" ht="20.100000000000001" customHeight="1">
      <c r="B15" s="71"/>
      <c r="C15" s="71"/>
      <c r="D15" s="71"/>
      <c r="E15" s="71"/>
      <c r="F15" s="71"/>
      <c r="G15" s="1"/>
      <c r="H15" s="298" t="s">
        <v>84</v>
      </c>
      <c r="I15" s="298"/>
      <c r="J15" s="298"/>
      <c r="K15" s="298"/>
      <c r="L15" s="298"/>
      <c r="M15" s="298"/>
      <c r="N15" s="298"/>
    </row>
    <row r="16" spans="2:14" ht="28.5" customHeight="1">
      <c r="C16" s="1"/>
      <c r="E16" s="1"/>
      <c r="G16" s="1"/>
      <c r="H16" s="298"/>
      <c r="I16" s="298"/>
      <c r="J16" s="298"/>
      <c r="K16" s="298"/>
      <c r="L16" s="298"/>
      <c r="M16" s="298"/>
      <c r="N16" s="298"/>
    </row>
    <row r="17" spans="3:14" ht="20.100000000000001" customHeight="1">
      <c r="C17" s="1"/>
      <c r="E17" s="1"/>
      <c r="G17" s="1"/>
      <c r="I17" s="1"/>
      <c r="K17" s="1"/>
      <c r="M17" s="1"/>
    </row>
    <row r="18" spans="3:14" ht="20.100000000000001" customHeight="1">
      <c r="C18" s="1"/>
      <c r="E18" s="1"/>
      <c r="G18" s="1"/>
      <c r="H18" s="68" t="s">
        <v>85</v>
      </c>
      <c r="I18" s="1"/>
      <c r="K18" s="1"/>
      <c r="M18" s="1"/>
    </row>
    <row r="19" spans="3:14" ht="20.100000000000001" customHeight="1">
      <c r="C19" s="1"/>
      <c r="E19" s="1"/>
      <c r="G19" s="1"/>
      <c r="H19" s="298" t="s">
        <v>86</v>
      </c>
      <c r="I19" s="298"/>
      <c r="J19" s="298"/>
      <c r="K19" s="298"/>
      <c r="L19" s="298"/>
      <c r="M19" s="298"/>
      <c r="N19" s="298"/>
    </row>
    <row r="20" spans="3:14" ht="28.5" customHeight="1">
      <c r="C20" s="1"/>
      <c r="E20" s="1"/>
      <c r="G20" s="1"/>
      <c r="H20" s="298"/>
      <c r="I20" s="298"/>
      <c r="J20" s="298"/>
      <c r="K20" s="298"/>
      <c r="L20" s="298"/>
      <c r="M20" s="298"/>
      <c r="N20" s="298"/>
    </row>
    <row r="21" spans="3:14">
      <c r="C21" s="1"/>
      <c r="E21" s="1"/>
      <c r="G21" s="1"/>
      <c r="I21" s="1"/>
      <c r="K21" s="1"/>
      <c r="M21" s="1"/>
    </row>
    <row r="22" spans="3:14">
      <c r="C22" s="1"/>
      <c r="E22" s="1"/>
      <c r="G22" s="1"/>
      <c r="I22" s="1"/>
      <c r="K22" s="1"/>
      <c r="M22" s="1"/>
    </row>
    <row r="23" spans="3:14">
      <c r="C23" s="1"/>
      <c r="E23" s="1"/>
      <c r="G23" s="1"/>
      <c r="I23" s="1"/>
      <c r="K23" s="1"/>
      <c r="M23" s="1"/>
    </row>
    <row r="24" spans="3:14">
      <c r="C24" s="1"/>
      <c r="E24" s="1"/>
      <c r="G24" s="1"/>
      <c r="I24" s="1"/>
      <c r="K24" s="1"/>
      <c r="M24" s="1"/>
    </row>
    <row r="25" spans="3:14">
      <c r="C25" s="1"/>
      <c r="E25" s="1"/>
      <c r="G25" s="1"/>
      <c r="I25" s="1"/>
      <c r="K25" s="1"/>
      <c r="M25" s="1"/>
    </row>
    <row r="26" spans="3:14">
      <c r="C26" s="1"/>
      <c r="E26" s="1"/>
      <c r="G26" s="1"/>
      <c r="I26" s="1"/>
      <c r="K26" s="1"/>
      <c r="M26" s="1"/>
    </row>
    <row r="27" spans="3:14">
      <c r="C27" s="1"/>
      <c r="E27" s="1"/>
      <c r="G27" s="1"/>
      <c r="I27" s="1"/>
      <c r="K27" s="1"/>
      <c r="M27" s="1"/>
    </row>
    <row r="28" spans="3:14">
      <c r="C28" s="1"/>
      <c r="E28" s="1"/>
      <c r="G28" s="1"/>
      <c r="I28" s="1"/>
      <c r="K28" s="1"/>
      <c r="M28" s="1"/>
    </row>
    <row r="29" spans="3:14">
      <c r="C29" s="1"/>
      <c r="E29" s="1"/>
      <c r="G29" s="1"/>
      <c r="I29" s="1"/>
      <c r="K29" s="1"/>
      <c r="M29" s="1"/>
    </row>
    <row r="30" spans="3:14">
      <c r="C30" s="1"/>
      <c r="E30" s="1"/>
      <c r="G30" s="1"/>
      <c r="I30" s="1"/>
      <c r="K30" s="1"/>
      <c r="M30" s="1"/>
    </row>
    <row r="31" spans="3:14">
      <c r="C31" s="1"/>
      <c r="E31" s="1"/>
      <c r="G31" s="1"/>
      <c r="I31" s="1"/>
      <c r="K31" s="1"/>
      <c r="M31" s="1"/>
    </row>
    <row r="32" spans="3:14">
      <c r="C32" s="1"/>
      <c r="E32" s="1"/>
      <c r="G32" s="1"/>
      <c r="I32" s="1"/>
      <c r="K32" s="1"/>
      <c r="M32" s="1"/>
    </row>
    <row r="33" spans="3:13">
      <c r="C33" s="1"/>
      <c r="E33" s="1"/>
      <c r="G33" s="1"/>
      <c r="I33" s="1"/>
      <c r="K33" s="1"/>
      <c r="M33" s="1"/>
    </row>
    <row r="34" spans="3:13">
      <c r="C34" s="1"/>
      <c r="E34" s="1"/>
      <c r="G34" s="1"/>
      <c r="I34" s="1"/>
      <c r="K34" s="1"/>
      <c r="M34" s="1"/>
    </row>
    <row r="35" spans="3:13">
      <c r="C35" s="1"/>
      <c r="E35" s="1"/>
      <c r="G35" s="1"/>
      <c r="I35" s="1"/>
      <c r="K35" s="1"/>
      <c r="M35" s="1"/>
    </row>
    <row r="36" spans="3:13">
      <c r="C36" s="1"/>
      <c r="E36" s="1"/>
      <c r="G36" s="1"/>
      <c r="I36" s="1"/>
      <c r="K36" s="1"/>
      <c r="M36" s="1"/>
    </row>
    <row r="37" spans="3:13">
      <c r="C37" s="1"/>
      <c r="E37" s="1"/>
      <c r="G37" s="1"/>
      <c r="I37" s="1"/>
      <c r="K37" s="1"/>
      <c r="M37" s="1"/>
    </row>
    <row r="38" spans="3:13">
      <c r="C38" s="1"/>
      <c r="E38" s="1"/>
      <c r="G38" s="1"/>
      <c r="I38" s="1"/>
      <c r="K38" s="1"/>
      <c r="M38" s="1"/>
    </row>
    <row r="39" spans="3:13">
      <c r="C39" s="1"/>
      <c r="E39" s="1"/>
      <c r="G39" s="1"/>
      <c r="I39" s="1"/>
      <c r="K39" s="1"/>
      <c r="M39" s="1"/>
    </row>
    <row r="40" spans="3:13">
      <c r="C40" s="1"/>
      <c r="E40" s="1"/>
      <c r="G40" s="1"/>
      <c r="I40" s="1"/>
      <c r="K40" s="1"/>
      <c r="M40" s="1"/>
    </row>
    <row r="41" spans="3:13">
      <c r="C41" s="1"/>
      <c r="E41" s="1"/>
      <c r="G41" s="1"/>
      <c r="I41" s="1"/>
      <c r="K41" s="1"/>
      <c r="M41" s="1"/>
    </row>
    <row r="42" spans="3:13">
      <c r="C42" s="1"/>
      <c r="E42" s="1"/>
      <c r="G42" s="1"/>
      <c r="I42" s="1"/>
      <c r="K42" s="1"/>
      <c r="M42" s="1"/>
    </row>
    <row r="43" spans="3:13">
      <c r="C43" s="1"/>
      <c r="E43" s="1"/>
      <c r="G43" s="1"/>
      <c r="I43" s="1"/>
      <c r="K43" s="1"/>
      <c r="M43" s="1"/>
    </row>
    <row r="44" spans="3:13">
      <c r="C44" s="1"/>
      <c r="E44" s="1"/>
      <c r="G44" s="1"/>
      <c r="I44" s="1"/>
      <c r="K44" s="1"/>
      <c r="M44" s="1"/>
    </row>
    <row r="45" spans="3:13">
      <c r="C45" s="1"/>
      <c r="E45" s="1"/>
      <c r="G45" s="1"/>
      <c r="I45" s="1"/>
      <c r="K45" s="1"/>
      <c r="M45" s="1"/>
    </row>
    <row r="46" spans="3:13">
      <c r="C46" s="1"/>
      <c r="E46" s="1"/>
      <c r="G46" s="1"/>
      <c r="I46" s="1"/>
      <c r="K46" s="1"/>
      <c r="M46" s="1"/>
    </row>
    <row r="47" spans="3:13">
      <c r="C47" s="1"/>
      <c r="E47" s="1"/>
      <c r="G47" s="1"/>
      <c r="I47" s="1"/>
      <c r="K47" s="1"/>
      <c r="M47" s="1"/>
    </row>
    <row r="48" spans="3:13">
      <c r="C48" s="1"/>
      <c r="E48" s="1"/>
      <c r="G48" s="1"/>
      <c r="I48" s="1"/>
      <c r="K48" s="1"/>
      <c r="M48" s="1"/>
    </row>
    <row r="49" spans="3:13">
      <c r="C49" s="1"/>
      <c r="E49" s="1"/>
      <c r="G49" s="1"/>
      <c r="I49" s="1"/>
      <c r="K49" s="1"/>
      <c r="M49" s="1"/>
    </row>
    <row r="50" spans="3:13">
      <c r="C50" s="1"/>
      <c r="E50" s="1"/>
      <c r="G50" s="1"/>
      <c r="I50" s="1"/>
      <c r="K50" s="1"/>
      <c r="M50" s="1"/>
    </row>
    <row r="51" spans="3:13">
      <c r="C51" s="1"/>
      <c r="E51" s="1"/>
      <c r="G51" s="1"/>
      <c r="I51" s="1"/>
      <c r="K51" s="1"/>
      <c r="M51" s="1"/>
    </row>
    <row r="52" spans="3:13">
      <c r="C52" s="1"/>
      <c r="E52" s="1"/>
      <c r="G52" s="1"/>
      <c r="I52" s="1"/>
      <c r="K52" s="1"/>
      <c r="M52" s="1"/>
    </row>
    <row r="53" spans="3:13">
      <c r="C53" s="1"/>
      <c r="E53" s="1"/>
      <c r="G53" s="1"/>
      <c r="I53" s="1"/>
      <c r="K53" s="1"/>
      <c r="M53" s="1"/>
    </row>
    <row r="54" spans="3:13">
      <c r="C54" s="1"/>
      <c r="E54" s="1"/>
      <c r="G54" s="1"/>
      <c r="I54" s="1"/>
      <c r="K54" s="1"/>
      <c r="M54" s="1"/>
    </row>
    <row r="55" spans="3:13">
      <c r="C55" s="1"/>
      <c r="E55" s="1"/>
      <c r="G55" s="1"/>
      <c r="I55" s="1"/>
      <c r="K55" s="1"/>
      <c r="M55" s="1"/>
    </row>
    <row r="56" spans="3:13">
      <c r="C56" s="1"/>
      <c r="E56" s="1"/>
      <c r="G56" s="1"/>
      <c r="I56" s="1"/>
      <c r="K56" s="1"/>
      <c r="M56" s="1"/>
    </row>
    <row r="57" spans="3:13">
      <c r="C57" s="1"/>
      <c r="E57" s="1"/>
      <c r="G57" s="1"/>
      <c r="I57" s="1"/>
      <c r="K57" s="1"/>
      <c r="M57" s="1"/>
    </row>
    <row r="58" spans="3:13">
      <c r="C58" s="1"/>
      <c r="E58" s="1"/>
      <c r="G58" s="1"/>
      <c r="I58" s="1"/>
      <c r="K58" s="1"/>
      <c r="M58" s="1"/>
    </row>
    <row r="59" spans="3:13">
      <c r="C59" s="1"/>
      <c r="E59" s="1"/>
      <c r="G59" s="1"/>
      <c r="I59" s="1"/>
      <c r="K59" s="1"/>
      <c r="M59" s="1"/>
    </row>
    <row r="60" spans="3:13" ht="47.25" customHeight="1">
      <c r="C60" s="1"/>
      <c r="E60" s="1"/>
      <c r="G60" s="1"/>
      <c r="I60" s="1"/>
      <c r="K60" s="1"/>
      <c r="M60" s="1"/>
    </row>
    <row r="61" spans="3:13">
      <c r="C61" s="1"/>
      <c r="E61" s="1"/>
      <c r="G61" s="1"/>
      <c r="I61" s="1"/>
      <c r="K61" s="1"/>
      <c r="M61" s="1"/>
    </row>
    <row r="62" spans="3:13">
      <c r="C62" s="1"/>
      <c r="E62" s="1"/>
      <c r="G62" s="1"/>
      <c r="I62" s="1"/>
      <c r="K62" s="1"/>
      <c r="M62" s="1"/>
    </row>
    <row r="63" spans="3:13">
      <c r="C63" s="1"/>
      <c r="E63" s="1"/>
      <c r="G63" s="1"/>
      <c r="I63" s="1"/>
      <c r="K63" s="1"/>
      <c r="M63" s="1"/>
    </row>
    <row r="64" spans="3:13">
      <c r="C64" s="1"/>
      <c r="E64" s="1"/>
      <c r="G64" s="1"/>
      <c r="I64" s="1"/>
      <c r="K64" s="1"/>
      <c r="M64" s="1"/>
    </row>
    <row r="65" spans="3:13">
      <c r="C65" s="1"/>
      <c r="E65" s="1"/>
      <c r="G65" s="1"/>
      <c r="I65" s="1"/>
      <c r="K65" s="1"/>
      <c r="M65" s="1"/>
    </row>
    <row r="66" spans="3:13">
      <c r="C66" s="1"/>
      <c r="E66" s="1"/>
      <c r="G66" s="1"/>
      <c r="I66" s="1"/>
      <c r="K66" s="1"/>
      <c r="M66" s="1"/>
    </row>
    <row r="67" spans="3:13">
      <c r="C67" s="1"/>
      <c r="E67" s="1"/>
      <c r="G67" s="1"/>
      <c r="I67" s="1"/>
      <c r="K67" s="1"/>
      <c r="M67" s="1"/>
    </row>
    <row r="68" spans="3:13">
      <c r="C68" s="1"/>
      <c r="E68" s="1"/>
      <c r="G68" s="1"/>
      <c r="I68" s="1"/>
      <c r="K68" s="1"/>
      <c r="M68" s="1"/>
    </row>
    <row r="69" spans="3:13">
      <c r="C69" s="1"/>
      <c r="E69" s="1"/>
      <c r="G69" s="1"/>
      <c r="I69" s="1"/>
      <c r="K69" s="1"/>
      <c r="M69" s="1"/>
    </row>
    <row r="70" spans="3:13">
      <c r="C70" s="1"/>
      <c r="E70" s="1"/>
      <c r="G70" s="1"/>
      <c r="I70" s="1"/>
      <c r="K70" s="1"/>
      <c r="M70" s="1"/>
    </row>
    <row r="71" spans="3:13">
      <c r="C71" s="1"/>
      <c r="E71" s="1"/>
      <c r="G71" s="1"/>
      <c r="I71" s="1"/>
      <c r="K71" s="1"/>
      <c r="M71" s="1"/>
    </row>
    <row r="72" spans="3:13">
      <c r="C72" s="1"/>
      <c r="E72" s="1"/>
      <c r="G72" s="1"/>
      <c r="I72" s="1"/>
      <c r="K72" s="1"/>
      <c r="M72" s="1"/>
    </row>
    <row r="73" spans="3:13">
      <c r="C73" s="1"/>
      <c r="E73" s="1"/>
      <c r="G73" s="1"/>
      <c r="I73" s="1"/>
      <c r="K73" s="1"/>
      <c r="M73" s="1"/>
    </row>
    <row r="74" spans="3:13">
      <c r="C74" s="1"/>
      <c r="E74" s="1"/>
      <c r="G74" s="1"/>
      <c r="I74" s="1"/>
      <c r="K74" s="1"/>
      <c r="M74" s="1"/>
    </row>
    <row r="75" spans="3:13">
      <c r="C75" s="1"/>
      <c r="E75" s="1"/>
      <c r="G75" s="1"/>
      <c r="I75" s="1"/>
      <c r="K75" s="1"/>
      <c r="M75" s="1"/>
    </row>
    <row r="76" spans="3:13">
      <c r="C76" s="1"/>
      <c r="E76" s="1"/>
      <c r="G76" s="1"/>
      <c r="I76" s="1"/>
      <c r="K76" s="1"/>
      <c r="M76" s="1"/>
    </row>
    <row r="77" spans="3:13">
      <c r="C77" s="1"/>
      <c r="E77" s="1"/>
      <c r="G77" s="1"/>
      <c r="I77" s="1"/>
      <c r="K77" s="1"/>
      <c r="M77" s="1"/>
    </row>
    <row r="78" spans="3:13">
      <c r="C78" s="1"/>
      <c r="E78" s="1"/>
      <c r="G78" s="1"/>
      <c r="I78" s="1"/>
      <c r="K78" s="1"/>
      <c r="M78" s="1"/>
    </row>
    <row r="79" spans="3:13">
      <c r="C79" s="1"/>
      <c r="E79" s="1"/>
      <c r="G79" s="1"/>
      <c r="I79" s="1"/>
      <c r="K79" s="1"/>
      <c r="M79" s="1"/>
    </row>
    <row r="80" spans="3:13">
      <c r="C80" s="1"/>
      <c r="E80" s="1"/>
      <c r="G80" s="1"/>
      <c r="I80" s="1"/>
      <c r="K80" s="1"/>
      <c r="M80" s="1"/>
    </row>
    <row r="81" spans="3:13">
      <c r="C81" s="1"/>
      <c r="E81" s="1"/>
      <c r="G81" s="1"/>
      <c r="I81" s="1"/>
      <c r="K81" s="1"/>
      <c r="M81" s="1"/>
    </row>
    <row r="82" spans="3:13">
      <c r="C82" s="1"/>
      <c r="E82" s="1"/>
      <c r="G82" s="1"/>
      <c r="I82" s="1"/>
      <c r="K82" s="1"/>
      <c r="M82" s="1"/>
    </row>
    <row r="83" spans="3:13">
      <c r="C83" s="1"/>
      <c r="E83" s="1"/>
      <c r="G83" s="1"/>
      <c r="I83" s="1"/>
      <c r="K83" s="1"/>
      <c r="M83" s="1"/>
    </row>
    <row r="84" spans="3:13">
      <c r="C84" s="1"/>
      <c r="E84" s="1"/>
      <c r="G84" s="1"/>
      <c r="I84" s="1"/>
      <c r="K84" s="1"/>
      <c r="M84" s="1"/>
    </row>
    <row r="85" spans="3:13">
      <c r="C85" s="1"/>
      <c r="E85" s="1"/>
      <c r="G85" s="1"/>
      <c r="I85" s="1"/>
      <c r="K85" s="1"/>
      <c r="M85" s="1"/>
    </row>
    <row r="86" spans="3:13">
      <c r="C86" s="1"/>
      <c r="E86" s="1"/>
      <c r="G86" s="1"/>
      <c r="I86" s="1"/>
      <c r="K86" s="1"/>
      <c r="M86" s="1"/>
    </row>
    <row r="87" spans="3:13">
      <c r="C87" s="1"/>
      <c r="E87" s="1"/>
      <c r="G87" s="1"/>
      <c r="I87" s="1"/>
      <c r="K87" s="1"/>
      <c r="M87" s="1"/>
    </row>
    <row r="88" spans="3:13">
      <c r="C88" s="1"/>
      <c r="E88" s="1"/>
      <c r="G88" s="1"/>
      <c r="I88" s="1"/>
      <c r="K88" s="1"/>
      <c r="M88" s="1"/>
    </row>
    <row r="89" spans="3:13">
      <c r="C89" s="1"/>
      <c r="E89" s="1"/>
      <c r="G89" s="1"/>
      <c r="I89" s="1"/>
      <c r="K89" s="1"/>
      <c r="M89" s="1"/>
    </row>
    <row r="90" spans="3:13">
      <c r="C90" s="1"/>
      <c r="E90" s="1"/>
      <c r="G90" s="1"/>
      <c r="I90" s="1"/>
      <c r="K90" s="1"/>
      <c r="M90" s="1"/>
    </row>
    <row r="91" spans="3:13">
      <c r="C91" s="1"/>
      <c r="E91" s="1"/>
      <c r="G91" s="1"/>
      <c r="I91" s="1"/>
      <c r="K91" s="1"/>
      <c r="M91" s="1"/>
    </row>
    <row r="92" spans="3:13">
      <c r="C92" s="1"/>
      <c r="E92" s="1"/>
      <c r="G92" s="1"/>
      <c r="I92" s="1"/>
      <c r="K92" s="1"/>
      <c r="M92" s="1"/>
    </row>
    <row r="93" spans="3:13">
      <c r="C93" s="1"/>
      <c r="E93" s="1"/>
      <c r="G93" s="1"/>
      <c r="I93" s="1"/>
      <c r="K93" s="1"/>
      <c r="M93" s="1"/>
    </row>
    <row r="94" spans="3:13">
      <c r="C94" s="1"/>
      <c r="E94" s="1"/>
      <c r="G94" s="1"/>
      <c r="I94" s="1"/>
      <c r="K94" s="1"/>
      <c r="M94" s="1"/>
    </row>
    <row r="95" spans="3:13">
      <c r="C95" s="1"/>
      <c r="E95" s="1"/>
      <c r="G95" s="1"/>
      <c r="I95" s="1"/>
      <c r="K95" s="1"/>
      <c r="M95" s="1"/>
    </row>
    <row r="96" spans="3:13">
      <c r="C96" s="1"/>
      <c r="E96" s="1"/>
      <c r="G96" s="1"/>
      <c r="I96" s="1"/>
      <c r="K96" s="1"/>
      <c r="M96" s="1"/>
    </row>
    <row r="97" spans="3:13">
      <c r="C97" s="1"/>
      <c r="E97" s="1"/>
      <c r="G97" s="1"/>
      <c r="I97" s="1"/>
      <c r="K97" s="1"/>
      <c r="M97" s="1"/>
    </row>
    <row r="98" spans="3:13">
      <c r="C98" s="1"/>
      <c r="E98" s="1"/>
      <c r="G98" s="1"/>
      <c r="I98" s="1"/>
      <c r="K98" s="1"/>
      <c r="M98" s="1"/>
    </row>
    <row r="99" spans="3:13">
      <c r="C99" s="1"/>
      <c r="E99" s="1"/>
      <c r="G99" s="1"/>
      <c r="I99" s="1"/>
      <c r="K99" s="1"/>
      <c r="M99" s="1"/>
    </row>
    <row r="100" spans="3:13">
      <c r="C100" s="1"/>
      <c r="E100" s="1"/>
      <c r="G100" s="1"/>
      <c r="I100" s="1"/>
      <c r="K100" s="1"/>
      <c r="M100" s="1"/>
    </row>
    <row r="101" spans="3:13">
      <c r="C101" s="1"/>
      <c r="E101" s="1"/>
      <c r="G101" s="1"/>
      <c r="I101" s="1"/>
      <c r="K101" s="1"/>
      <c r="M101" s="1"/>
    </row>
    <row r="102" spans="3:13">
      <c r="C102" s="1"/>
      <c r="E102" s="1"/>
      <c r="G102" s="1"/>
      <c r="I102" s="1"/>
      <c r="K102" s="1"/>
      <c r="M102" s="1"/>
    </row>
    <row r="103" spans="3:13">
      <c r="C103" s="1"/>
      <c r="E103" s="1"/>
      <c r="G103" s="1"/>
      <c r="I103" s="1"/>
      <c r="K103" s="1"/>
      <c r="M103" s="1"/>
    </row>
    <row r="104" spans="3:13">
      <c r="C104" s="1"/>
      <c r="E104" s="1"/>
      <c r="G104" s="1"/>
      <c r="I104" s="1"/>
      <c r="K104" s="1"/>
      <c r="M104" s="1"/>
    </row>
    <row r="105" spans="3:13">
      <c r="C105" s="1"/>
      <c r="E105" s="1"/>
      <c r="G105" s="1"/>
      <c r="I105" s="1"/>
      <c r="K105" s="1"/>
      <c r="M105" s="1"/>
    </row>
    <row r="106" spans="3:13">
      <c r="C106" s="1"/>
      <c r="E106" s="1"/>
      <c r="G106" s="1"/>
      <c r="I106" s="1"/>
      <c r="K106" s="1"/>
      <c r="M106" s="1"/>
    </row>
    <row r="107" spans="3:13">
      <c r="C107" s="1"/>
      <c r="E107" s="1"/>
      <c r="G107" s="1"/>
      <c r="I107" s="1"/>
      <c r="K107" s="1"/>
      <c r="M107" s="1"/>
    </row>
    <row r="108" spans="3:13">
      <c r="C108" s="1"/>
      <c r="E108" s="1"/>
      <c r="G108" s="1"/>
      <c r="I108" s="1"/>
      <c r="K108" s="1"/>
      <c r="M108" s="1"/>
    </row>
    <row r="109" spans="3:13">
      <c r="C109" s="1"/>
      <c r="E109" s="1"/>
      <c r="G109" s="1"/>
      <c r="I109" s="1"/>
      <c r="K109" s="1"/>
      <c r="M109" s="1"/>
    </row>
    <row r="110" spans="3:13">
      <c r="C110" s="1"/>
      <c r="E110" s="1"/>
      <c r="G110" s="1"/>
      <c r="I110" s="1"/>
      <c r="K110" s="1"/>
      <c r="M110" s="1"/>
    </row>
    <row r="111" spans="3:13">
      <c r="C111" s="1"/>
      <c r="E111" s="1"/>
      <c r="G111" s="1"/>
      <c r="I111" s="1"/>
      <c r="K111" s="1"/>
      <c r="M111" s="1"/>
    </row>
    <row r="112" spans="3:13">
      <c r="C112" s="1"/>
      <c r="E112" s="1"/>
      <c r="G112" s="1"/>
      <c r="I112" s="1"/>
      <c r="K112" s="1"/>
      <c r="M112" s="1"/>
    </row>
    <row r="113" spans="3:13">
      <c r="C113" s="1"/>
      <c r="E113" s="1"/>
      <c r="G113" s="1"/>
      <c r="I113" s="1"/>
      <c r="K113" s="1"/>
      <c r="M113" s="1"/>
    </row>
    <row r="114" spans="3:13">
      <c r="C114" s="1"/>
      <c r="E114" s="1"/>
      <c r="G114" s="1"/>
      <c r="I114" s="1"/>
      <c r="K114" s="1"/>
      <c r="M114" s="1"/>
    </row>
    <row r="115" spans="3:13">
      <c r="C115" s="1"/>
      <c r="E115" s="1"/>
      <c r="G115" s="1"/>
      <c r="I115" s="1"/>
      <c r="K115" s="1"/>
      <c r="M115" s="1"/>
    </row>
    <row r="116" spans="3:13">
      <c r="C116" s="1"/>
      <c r="E116" s="1"/>
      <c r="G116" s="1"/>
      <c r="I116" s="1"/>
      <c r="K116" s="1"/>
      <c r="M116" s="1"/>
    </row>
    <row r="117" spans="3:13">
      <c r="C117" s="1"/>
      <c r="E117" s="1"/>
      <c r="G117" s="1"/>
      <c r="I117" s="1"/>
      <c r="K117" s="1"/>
      <c r="M117" s="1"/>
    </row>
    <row r="118" spans="3:13">
      <c r="C118" s="1"/>
      <c r="E118" s="1"/>
      <c r="G118" s="1"/>
      <c r="I118" s="1"/>
      <c r="K118" s="1"/>
      <c r="M118" s="1"/>
    </row>
    <row r="119" spans="3:13">
      <c r="C119" s="1"/>
      <c r="E119" s="1"/>
      <c r="G119" s="1"/>
      <c r="I119" s="1"/>
      <c r="K119" s="1"/>
      <c r="M119" s="1"/>
    </row>
    <row r="120" spans="3:13">
      <c r="C120" s="1"/>
      <c r="E120" s="1"/>
      <c r="G120" s="1"/>
      <c r="I120" s="1"/>
      <c r="K120" s="1"/>
      <c r="M120" s="1"/>
    </row>
    <row r="121" spans="3:13">
      <c r="C121" s="1"/>
      <c r="E121" s="1"/>
      <c r="G121" s="1"/>
      <c r="I121" s="1"/>
      <c r="K121" s="1"/>
      <c r="M121" s="1"/>
    </row>
    <row r="122" spans="3:13">
      <c r="C122" s="1"/>
      <c r="E122" s="1"/>
      <c r="G122" s="1"/>
      <c r="I122" s="1"/>
      <c r="K122" s="1"/>
      <c r="M122" s="1"/>
    </row>
    <row r="123" spans="3:13">
      <c r="C123" s="1"/>
      <c r="E123" s="1"/>
      <c r="G123" s="1"/>
      <c r="I123" s="1"/>
      <c r="K123" s="1"/>
      <c r="M123" s="1"/>
    </row>
    <row r="124" spans="3:13">
      <c r="C124" s="1"/>
      <c r="E124" s="1"/>
      <c r="G124" s="1"/>
      <c r="I124" s="1"/>
      <c r="K124" s="1"/>
      <c r="M124" s="1"/>
    </row>
    <row r="125" spans="3:13">
      <c r="C125" s="1"/>
      <c r="E125" s="1"/>
      <c r="G125" s="1"/>
      <c r="I125" s="1"/>
      <c r="K125" s="1"/>
      <c r="M125" s="1"/>
    </row>
    <row r="126" spans="3:13">
      <c r="C126" s="1"/>
      <c r="E126" s="1"/>
      <c r="G126" s="1"/>
      <c r="I126" s="1"/>
      <c r="K126" s="1"/>
      <c r="M126" s="1"/>
    </row>
    <row r="127" spans="3:13">
      <c r="C127" s="1"/>
      <c r="E127" s="1"/>
      <c r="G127" s="1"/>
      <c r="I127" s="1"/>
      <c r="K127" s="1"/>
      <c r="M127" s="1"/>
    </row>
    <row r="128" spans="3:13">
      <c r="C128" s="1"/>
      <c r="E128" s="1"/>
      <c r="G128" s="1"/>
      <c r="I128" s="1"/>
      <c r="K128" s="1"/>
      <c r="M128" s="1"/>
    </row>
    <row r="129" spans="3:13">
      <c r="C129" s="1"/>
      <c r="E129" s="1"/>
      <c r="G129" s="1"/>
      <c r="I129" s="1"/>
      <c r="K129" s="1"/>
      <c r="M129" s="1"/>
    </row>
    <row r="130" spans="3:13">
      <c r="C130" s="1"/>
      <c r="E130" s="1"/>
      <c r="G130" s="1"/>
      <c r="I130" s="1"/>
      <c r="K130" s="1"/>
      <c r="M130" s="1"/>
    </row>
    <row r="131" spans="3:13">
      <c r="C131" s="1"/>
      <c r="E131" s="1"/>
      <c r="G131" s="1"/>
      <c r="I131" s="1"/>
      <c r="K131" s="1"/>
      <c r="M131" s="1"/>
    </row>
    <row r="132" spans="3:13">
      <c r="C132" s="1"/>
      <c r="E132" s="1"/>
      <c r="G132" s="1"/>
      <c r="I132" s="1"/>
      <c r="K132" s="1"/>
      <c r="M132" s="1"/>
    </row>
    <row r="133" spans="3:13">
      <c r="C133" s="1"/>
      <c r="E133" s="1"/>
      <c r="G133" s="1"/>
      <c r="I133" s="1"/>
      <c r="K133" s="1"/>
      <c r="M133" s="1"/>
    </row>
    <row r="134" spans="3:13">
      <c r="C134" s="1"/>
      <c r="E134" s="1"/>
      <c r="G134" s="1"/>
      <c r="I134" s="1"/>
      <c r="K134" s="1"/>
      <c r="M134" s="1"/>
    </row>
    <row r="135" spans="3:13">
      <c r="C135" s="1"/>
      <c r="E135" s="1"/>
      <c r="G135" s="1"/>
      <c r="I135" s="1"/>
      <c r="K135" s="1"/>
      <c r="M135" s="1"/>
    </row>
    <row r="136" spans="3:13">
      <c r="C136" s="1"/>
      <c r="E136" s="1"/>
      <c r="G136" s="1"/>
      <c r="I136" s="1"/>
      <c r="K136" s="1"/>
      <c r="M136" s="1"/>
    </row>
    <row r="137" spans="3:13">
      <c r="C137" s="1"/>
      <c r="E137" s="1"/>
      <c r="G137" s="1"/>
      <c r="I137" s="1"/>
      <c r="K137" s="1"/>
      <c r="M137" s="1"/>
    </row>
    <row r="138" spans="3:13">
      <c r="C138" s="1"/>
      <c r="E138" s="1"/>
      <c r="G138" s="1"/>
      <c r="I138" s="1"/>
      <c r="K138" s="1"/>
      <c r="M138" s="1"/>
    </row>
    <row r="139" spans="3:13">
      <c r="C139" s="1"/>
      <c r="E139" s="1"/>
      <c r="G139" s="1"/>
      <c r="I139" s="1"/>
      <c r="K139" s="1"/>
      <c r="M139" s="1"/>
    </row>
    <row r="140" spans="3:13">
      <c r="C140" s="1"/>
      <c r="E140" s="1"/>
      <c r="G140" s="1"/>
      <c r="I140" s="1"/>
      <c r="K140" s="1"/>
      <c r="M140" s="1"/>
    </row>
    <row r="141" spans="3:13">
      <c r="C141" s="1"/>
      <c r="E141" s="1"/>
      <c r="G141" s="1"/>
      <c r="I141" s="1"/>
      <c r="K141" s="1"/>
      <c r="M141" s="1"/>
    </row>
    <row r="142" spans="3:13">
      <c r="C142" s="1"/>
      <c r="E142" s="1"/>
      <c r="G142" s="1"/>
      <c r="I142" s="1"/>
      <c r="K142" s="1"/>
      <c r="M142" s="1"/>
    </row>
    <row r="143" spans="3:13">
      <c r="C143" s="1"/>
      <c r="E143" s="1"/>
      <c r="G143" s="1"/>
      <c r="I143" s="1"/>
      <c r="K143" s="1"/>
      <c r="M143" s="1"/>
    </row>
    <row r="144" spans="3:13">
      <c r="C144" s="1"/>
      <c r="E144" s="1"/>
      <c r="G144" s="1"/>
      <c r="I144" s="1"/>
      <c r="K144" s="1"/>
      <c r="M144" s="1"/>
    </row>
    <row r="145" spans="3:13">
      <c r="C145" s="1"/>
      <c r="E145" s="1"/>
      <c r="G145" s="1"/>
      <c r="I145" s="1"/>
      <c r="K145" s="1"/>
      <c r="M145" s="1"/>
    </row>
    <row r="146" spans="3:13">
      <c r="C146" s="1"/>
      <c r="E146" s="1"/>
      <c r="G146" s="1"/>
      <c r="I146" s="1"/>
      <c r="K146" s="1"/>
      <c r="M146" s="1"/>
    </row>
    <row r="147" spans="3:13">
      <c r="C147" s="1"/>
      <c r="E147" s="1"/>
      <c r="G147" s="1"/>
      <c r="I147" s="1"/>
      <c r="K147" s="1"/>
      <c r="M147" s="1"/>
    </row>
    <row r="148" spans="3:13">
      <c r="C148" s="1"/>
      <c r="E148" s="1"/>
      <c r="G148" s="1"/>
      <c r="I148" s="1"/>
      <c r="K148" s="1"/>
      <c r="M148" s="1"/>
    </row>
    <row r="149" spans="3:13">
      <c r="C149" s="1"/>
      <c r="E149" s="1"/>
      <c r="G149" s="1"/>
      <c r="I149" s="1"/>
      <c r="K149" s="1"/>
      <c r="M149" s="1"/>
    </row>
    <row r="150" spans="3:13">
      <c r="C150" s="1"/>
      <c r="E150" s="1"/>
      <c r="G150" s="1"/>
      <c r="I150" s="1"/>
      <c r="K150" s="1"/>
      <c r="M150" s="1"/>
    </row>
    <row r="151" spans="3:13">
      <c r="C151" s="1"/>
      <c r="E151" s="1"/>
      <c r="G151" s="1"/>
      <c r="I151" s="1"/>
      <c r="K151" s="1"/>
      <c r="M151" s="1"/>
    </row>
    <row r="152" spans="3:13">
      <c r="C152" s="1"/>
      <c r="E152" s="1"/>
      <c r="G152" s="1"/>
      <c r="I152" s="1"/>
      <c r="K152" s="1"/>
      <c r="M152" s="1"/>
    </row>
    <row r="153" spans="3:13">
      <c r="C153" s="1"/>
      <c r="E153" s="1"/>
      <c r="G153" s="1"/>
      <c r="I153" s="1"/>
      <c r="K153" s="1"/>
      <c r="M153" s="1"/>
    </row>
    <row r="154" spans="3:13">
      <c r="C154" s="1"/>
      <c r="E154" s="1"/>
      <c r="G154" s="1"/>
      <c r="I154" s="1"/>
      <c r="K154" s="1"/>
      <c r="M154" s="1"/>
    </row>
    <row r="155" spans="3:13">
      <c r="C155" s="1"/>
      <c r="E155" s="1"/>
      <c r="G155" s="1"/>
      <c r="I155" s="1"/>
      <c r="K155" s="1"/>
      <c r="M155" s="1"/>
    </row>
    <row r="156" spans="3:13">
      <c r="C156" s="1"/>
      <c r="E156" s="1"/>
      <c r="G156" s="1"/>
      <c r="I156" s="1"/>
      <c r="K156" s="1"/>
      <c r="M156" s="1"/>
    </row>
    <row r="157" spans="3:13">
      <c r="C157" s="1"/>
      <c r="E157" s="1"/>
      <c r="G157" s="1"/>
      <c r="I157" s="1"/>
      <c r="K157" s="1"/>
      <c r="M157" s="1"/>
    </row>
    <row r="158" spans="3:13">
      <c r="C158" s="1"/>
      <c r="E158" s="1"/>
      <c r="G158" s="1"/>
      <c r="I158" s="1"/>
      <c r="K158" s="1"/>
      <c r="M158" s="1"/>
    </row>
    <row r="159" spans="3:13">
      <c r="C159" s="1"/>
      <c r="E159" s="1"/>
      <c r="G159" s="1"/>
      <c r="I159" s="1"/>
      <c r="K159" s="1"/>
      <c r="M159" s="1"/>
    </row>
    <row r="160" spans="3:13">
      <c r="C160" s="1"/>
      <c r="E160" s="1"/>
      <c r="G160" s="1"/>
      <c r="I160" s="1"/>
      <c r="K160" s="1"/>
      <c r="M160" s="1"/>
    </row>
    <row r="161" spans="3:13">
      <c r="C161" s="1"/>
      <c r="E161" s="1"/>
      <c r="G161" s="1"/>
      <c r="I161" s="1"/>
      <c r="K161" s="1"/>
      <c r="M161" s="1"/>
    </row>
    <row r="162" spans="3:13">
      <c r="C162" s="1"/>
      <c r="E162" s="1"/>
      <c r="G162" s="1"/>
      <c r="I162" s="1"/>
      <c r="K162" s="1"/>
      <c r="M162" s="1"/>
    </row>
    <row r="163" spans="3:13">
      <c r="C163" s="1"/>
      <c r="E163" s="1"/>
      <c r="G163" s="1"/>
      <c r="I163" s="1"/>
      <c r="K163" s="1"/>
      <c r="M163" s="1"/>
    </row>
    <row r="164" spans="3:13">
      <c r="C164" s="1"/>
      <c r="E164" s="1"/>
      <c r="G164" s="1"/>
      <c r="I164" s="1"/>
      <c r="K164" s="1"/>
      <c r="M164" s="1"/>
    </row>
    <row r="165" spans="3:13">
      <c r="C165" s="1"/>
      <c r="E165" s="1"/>
      <c r="G165" s="1"/>
      <c r="I165" s="1"/>
      <c r="K165" s="1"/>
      <c r="M165" s="1"/>
    </row>
    <row r="166" spans="3:13">
      <c r="C166" s="1"/>
      <c r="E166" s="1"/>
      <c r="G166" s="1"/>
      <c r="I166" s="1"/>
      <c r="K166" s="1"/>
      <c r="M166" s="1"/>
    </row>
    <row r="167" spans="3:13">
      <c r="C167" s="1"/>
      <c r="E167" s="1"/>
      <c r="G167" s="1"/>
      <c r="I167" s="1"/>
      <c r="K167" s="1"/>
      <c r="M167" s="1"/>
    </row>
    <row r="168" spans="3:13">
      <c r="C168" s="1"/>
      <c r="E168" s="1"/>
      <c r="G168" s="1"/>
      <c r="I168" s="1"/>
      <c r="K168" s="1"/>
      <c r="M168" s="1"/>
    </row>
    <row r="169" spans="3:13">
      <c r="C169" s="1"/>
      <c r="E169" s="1"/>
      <c r="G169" s="1"/>
      <c r="I169" s="1"/>
      <c r="K169" s="1"/>
      <c r="M169" s="1"/>
    </row>
    <row r="170" spans="3:13">
      <c r="C170" s="1"/>
      <c r="E170" s="1"/>
      <c r="G170" s="1"/>
      <c r="I170" s="1"/>
      <c r="K170" s="1"/>
      <c r="M170" s="1"/>
    </row>
    <row r="171" spans="3:13">
      <c r="C171" s="1"/>
      <c r="E171" s="1"/>
      <c r="G171" s="1"/>
      <c r="I171" s="1"/>
      <c r="K171" s="1"/>
      <c r="M171" s="1"/>
    </row>
    <row r="172" spans="3:13">
      <c r="C172" s="1"/>
      <c r="E172" s="1"/>
      <c r="G172" s="1"/>
      <c r="I172" s="1"/>
      <c r="K172" s="1"/>
      <c r="M172" s="1"/>
    </row>
    <row r="173" spans="3:13">
      <c r="C173" s="1"/>
      <c r="E173" s="1"/>
      <c r="G173" s="1"/>
      <c r="I173" s="1"/>
      <c r="K173" s="1"/>
      <c r="M173" s="1"/>
    </row>
    <row r="174" spans="3:13">
      <c r="C174" s="1"/>
      <c r="E174" s="1"/>
      <c r="G174" s="1"/>
      <c r="I174" s="1"/>
      <c r="K174" s="1"/>
      <c r="M174" s="1"/>
    </row>
    <row r="175" spans="3:13">
      <c r="C175" s="1"/>
      <c r="E175" s="1"/>
      <c r="G175" s="1"/>
      <c r="I175" s="1"/>
      <c r="K175" s="1"/>
      <c r="M175" s="1"/>
    </row>
    <row r="176" spans="3:13">
      <c r="C176" s="1"/>
      <c r="E176" s="1"/>
      <c r="G176" s="1"/>
      <c r="I176" s="1"/>
      <c r="K176" s="1"/>
      <c r="M176" s="1"/>
    </row>
    <row r="177" spans="3:13">
      <c r="C177" s="1"/>
      <c r="E177" s="1"/>
      <c r="G177" s="1"/>
      <c r="I177" s="1"/>
      <c r="K177" s="1"/>
      <c r="M177" s="1"/>
    </row>
    <row r="178" spans="3:13">
      <c r="C178" s="1"/>
      <c r="E178" s="1"/>
      <c r="G178" s="1"/>
      <c r="I178" s="1"/>
      <c r="K178" s="1"/>
      <c r="M178" s="1"/>
    </row>
    <row r="179" spans="3:13">
      <c r="C179" s="1"/>
      <c r="E179" s="1"/>
      <c r="G179" s="1"/>
      <c r="I179" s="1"/>
      <c r="K179" s="1"/>
      <c r="M179" s="1"/>
    </row>
    <row r="180" spans="3:13">
      <c r="C180" s="1"/>
      <c r="E180" s="1"/>
      <c r="G180" s="1"/>
      <c r="I180" s="1"/>
      <c r="K180" s="1"/>
      <c r="M180" s="1"/>
    </row>
    <row r="181" spans="3:13">
      <c r="C181" s="1"/>
      <c r="E181" s="1"/>
      <c r="G181" s="1"/>
      <c r="I181" s="1"/>
      <c r="K181" s="1"/>
      <c r="M181" s="1"/>
    </row>
    <row r="182" spans="3:13">
      <c r="C182" s="1"/>
      <c r="E182" s="1"/>
      <c r="G182" s="1"/>
      <c r="I182" s="1"/>
      <c r="K182" s="1"/>
      <c r="M182" s="1"/>
    </row>
    <row r="183" spans="3:13">
      <c r="C183" s="1"/>
      <c r="E183" s="1"/>
      <c r="G183" s="1"/>
      <c r="I183" s="1"/>
      <c r="K183" s="1"/>
      <c r="M183" s="1"/>
    </row>
    <row r="184" spans="3:13">
      <c r="C184" s="1"/>
      <c r="E184" s="1"/>
      <c r="G184" s="1"/>
      <c r="I184" s="1"/>
      <c r="K184" s="1"/>
      <c r="M184" s="1"/>
    </row>
    <row r="185" spans="3:13">
      <c r="C185" s="1"/>
      <c r="E185" s="1"/>
      <c r="G185" s="1"/>
      <c r="I185" s="1"/>
      <c r="K185" s="1"/>
      <c r="M185" s="1"/>
    </row>
    <row r="186" spans="3:13">
      <c r="C186" s="1"/>
      <c r="E186" s="1"/>
      <c r="G186" s="1"/>
      <c r="I186" s="1"/>
      <c r="K186" s="1"/>
      <c r="M186" s="1"/>
    </row>
    <row r="187" spans="3:13">
      <c r="C187" s="1"/>
      <c r="E187" s="1"/>
      <c r="G187" s="1"/>
      <c r="I187" s="1"/>
      <c r="K187" s="1"/>
      <c r="M187" s="1"/>
    </row>
    <row r="188" spans="3:13">
      <c r="C188" s="1"/>
      <c r="E188" s="1"/>
      <c r="G188" s="1"/>
      <c r="I188" s="1"/>
      <c r="K188" s="1"/>
      <c r="M188" s="1"/>
    </row>
    <row r="189" spans="3:13">
      <c r="C189" s="1"/>
      <c r="E189" s="1"/>
      <c r="G189" s="1"/>
      <c r="I189" s="1"/>
      <c r="K189" s="1"/>
      <c r="M189" s="1"/>
    </row>
    <row r="190" spans="3:13">
      <c r="C190" s="1"/>
      <c r="E190" s="1"/>
      <c r="G190" s="1"/>
      <c r="I190" s="1"/>
      <c r="K190" s="1"/>
      <c r="M190" s="1"/>
    </row>
    <row r="191" spans="3:13">
      <c r="C191" s="1"/>
      <c r="E191" s="1"/>
      <c r="G191" s="1"/>
      <c r="I191" s="1"/>
      <c r="K191" s="1"/>
      <c r="M191" s="1"/>
    </row>
    <row r="192" spans="3:13">
      <c r="C192" s="1"/>
      <c r="E192" s="1"/>
      <c r="G192" s="1"/>
      <c r="I192" s="1"/>
      <c r="K192" s="1"/>
      <c r="M192" s="1"/>
    </row>
    <row r="193" spans="3:13">
      <c r="C193" s="1"/>
      <c r="E193" s="1"/>
      <c r="G193" s="1"/>
      <c r="I193" s="1"/>
      <c r="K193" s="1"/>
      <c r="M193" s="1"/>
    </row>
    <row r="194" spans="3:13">
      <c r="C194" s="1"/>
      <c r="E194" s="1"/>
      <c r="G194" s="1"/>
      <c r="I194" s="1"/>
      <c r="K194" s="1"/>
      <c r="M194" s="1"/>
    </row>
    <row r="195" spans="3:13">
      <c r="C195" s="1"/>
      <c r="E195" s="1"/>
      <c r="G195" s="1"/>
      <c r="I195" s="1"/>
      <c r="K195" s="1"/>
      <c r="M195" s="1"/>
    </row>
    <row r="196" spans="3:13">
      <c r="C196" s="1"/>
      <c r="E196" s="1"/>
      <c r="G196" s="1"/>
      <c r="I196" s="1"/>
      <c r="K196" s="1"/>
      <c r="M196" s="1"/>
    </row>
    <row r="197" spans="3:13">
      <c r="C197" s="1"/>
      <c r="E197" s="1"/>
      <c r="G197" s="1"/>
      <c r="I197" s="1"/>
      <c r="K197" s="1"/>
      <c r="M197" s="1"/>
    </row>
    <row r="198" spans="3:13">
      <c r="C198" s="1"/>
      <c r="E198" s="1"/>
      <c r="G198" s="1"/>
      <c r="I198" s="1"/>
      <c r="K198" s="1"/>
      <c r="M198" s="1"/>
    </row>
    <row r="199" spans="3:13">
      <c r="C199" s="1"/>
      <c r="E199" s="1"/>
      <c r="G199" s="1"/>
      <c r="I199" s="1"/>
      <c r="K199" s="1"/>
      <c r="M199" s="1"/>
    </row>
    <row r="200" spans="3:13">
      <c r="C200" s="1"/>
      <c r="E200" s="1"/>
      <c r="G200" s="1"/>
      <c r="I200" s="1"/>
      <c r="K200" s="1"/>
      <c r="M200" s="1"/>
    </row>
    <row r="201" spans="3:13">
      <c r="C201" s="1"/>
      <c r="E201" s="1"/>
      <c r="G201" s="1"/>
      <c r="I201" s="1"/>
      <c r="K201" s="1"/>
      <c r="M201" s="1"/>
    </row>
    <row r="202" spans="3:13">
      <c r="C202" s="1"/>
      <c r="E202" s="1"/>
      <c r="G202" s="1"/>
      <c r="I202" s="1"/>
      <c r="K202" s="1"/>
      <c r="M202" s="1"/>
    </row>
    <row r="203" spans="3:13">
      <c r="C203" s="1"/>
      <c r="E203" s="1"/>
      <c r="G203" s="1"/>
      <c r="I203" s="1"/>
      <c r="K203" s="1"/>
      <c r="M203" s="1"/>
    </row>
    <row r="204" spans="3:13">
      <c r="C204" s="1"/>
      <c r="E204" s="1"/>
      <c r="G204" s="1"/>
      <c r="I204" s="1"/>
      <c r="K204" s="1"/>
      <c r="M204" s="1"/>
    </row>
    <row r="205" spans="3:13">
      <c r="C205" s="1"/>
      <c r="E205" s="1"/>
      <c r="G205" s="1"/>
      <c r="I205" s="1"/>
      <c r="K205" s="1"/>
      <c r="M205" s="1"/>
    </row>
    <row r="206" spans="3:13">
      <c r="C206" s="1"/>
      <c r="E206" s="1"/>
      <c r="G206" s="1"/>
      <c r="I206" s="1"/>
      <c r="K206" s="1"/>
      <c r="M206" s="1"/>
    </row>
    <row r="207" spans="3:13">
      <c r="C207" s="1"/>
      <c r="E207" s="1"/>
      <c r="G207" s="1"/>
      <c r="I207" s="1"/>
      <c r="K207" s="1"/>
      <c r="M207" s="1"/>
    </row>
    <row r="208" spans="3:13">
      <c r="C208" s="1"/>
      <c r="E208" s="1"/>
      <c r="G208" s="1"/>
      <c r="I208" s="1"/>
      <c r="K208" s="1"/>
      <c r="M208" s="1"/>
    </row>
    <row r="209" spans="3:13">
      <c r="C209" s="1"/>
      <c r="E209" s="1"/>
      <c r="G209" s="1"/>
      <c r="I209" s="1"/>
      <c r="K209" s="1"/>
      <c r="M209" s="1"/>
    </row>
    <row r="210" spans="3:13">
      <c r="C210" s="1"/>
      <c r="E210" s="1"/>
      <c r="G210" s="1"/>
      <c r="I210" s="1"/>
      <c r="K210" s="1"/>
      <c r="M210" s="1"/>
    </row>
    <row r="211" spans="3:13">
      <c r="C211" s="1"/>
      <c r="E211" s="1"/>
      <c r="G211" s="1"/>
      <c r="I211" s="1"/>
      <c r="K211" s="1"/>
      <c r="M211" s="1"/>
    </row>
    <row r="212" spans="3:13">
      <c r="C212" s="1"/>
      <c r="E212" s="1"/>
      <c r="G212" s="1"/>
      <c r="I212" s="1"/>
      <c r="K212" s="1"/>
      <c r="M212" s="1"/>
    </row>
    <row r="213" spans="3:13">
      <c r="C213" s="1"/>
      <c r="E213" s="1"/>
      <c r="G213" s="1"/>
      <c r="I213" s="1"/>
      <c r="K213" s="1"/>
      <c r="M213" s="1"/>
    </row>
    <row r="214" spans="3:13">
      <c r="C214" s="1"/>
      <c r="E214" s="1"/>
      <c r="G214" s="1"/>
      <c r="I214" s="1"/>
      <c r="K214" s="1"/>
      <c r="M214" s="1"/>
    </row>
    <row r="215" spans="3:13">
      <c r="C215" s="1"/>
      <c r="E215" s="1"/>
      <c r="G215" s="1"/>
      <c r="I215" s="1"/>
      <c r="K215" s="1"/>
      <c r="M215" s="1"/>
    </row>
    <row r="216" spans="3:13">
      <c r="C216" s="1"/>
      <c r="E216" s="1"/>
      <c r="G216" s="1"/>
      <c r="I216" s="1"/>
      <c r="K216" s="1"/>
      <c r="M216" s="1"/>
    </row>
    <row r="217" spans="3:13">
      <c r="C217" s="1"/>
      <c r="E217" s="1"/>
      <c r="G217" s="1"/>
      <c r="I217" s="1"/>
      <c r="K217" s="1"/>
      <c r="M217" s="1"/>
    </row>
    <row r="218" spans="3:13">
      <c r="C218" s="1"/>
      <c r="E218" s="1"/>
      <c r="G218" s="1"/>
      <c r="I218" s="1"/>
      <c r="K218" s="1"/>
      <c r="M218" s="1"/>
    </row>
    <row r="219" spans="3:13">
      <c r="C219" s="1"/>
      <c r="E219" s="1"/>
      <c r="G219" s="1"/>
      <c r="I219" s="1"/>
      <c r="K219" s="1"/>
      <c r="M219" s="1"/>
    </row>
    <row r="220" spans="3:13">
      <c r="C220" s="1"/>
      <c r="E220" s="1"/>
      <c r="G220" s="1"/>
      <c r="I220" s="1"/>
      <c r="K220" s="1"/>
      <c r="M220" s="1"/>
    </row>
    <row r="221" spans="3:13">
      <c r="C221" s="1"/>
      <c r="E221" s="1"/>
      <c r="G221" s="1"/>
      <c r="I221" s="1"/>
      <c r="K221" s="1"/>
      <c r="M221" s="1"/>
    </row>
    <row r="222" spans="3:13">
      <c r="C222" s="1"/>
      <c r="E222" s="1"/>
      <c r="G222" s="1"/>
      <c r="I222" s="1"/>
      <c r="K222" s="1"/>
      <c r="M222" s="1"/>
    </row>
    <row r="223" spans="3:13">
      <c r="C223" s="1"/>
      <c r="E223" s="1"/>
      <c r="G223" s="1"/>
      <c r="I223" s="1"/>
      <c r="K223" s="1"/>
      <c r="M223" s="1"/>
    </row>
    <row r="224" spans="3:13">
      <c r="C224" s="1"/>
      <c r="E224" s="1"/>
      <c r="G224" s="1"/>
      <c r="I224" s="1"/>
      <c r="K224" s="1"/>
      <c r="M224" s="1"/>
    </row>
    <row r="225" spans="3:13">
      <c r="C225" s="1"/>
      <c r="E225" s="1"/>
      <c r="G225" s="1"/>
      <c r="I225" s="1"/>
      <c r="K225" s="1"/>
      <c r="M225" s="1"/>
    </row>
    <row r="226" spans="3:13">
      <c r="C226" s="1"/>
      <c r="E226" s="1"/>
      <c r="G226" s="1"/>
      <c r="I226" s="1"/>
      <c r="K226" s="1"/>
      <c r="M226" s="1"/>
    </row>
    <row r="227" spans="3:13">
      <c r="C227" s="1"/>
      <c r="E227" s="1"/>
      <c r="G227" s="1"/>
      <c r="I227" s="1"/>
      <c r="K227" s="1"/>
      <c r="M227" s="1"/>
    </row>
    <row r="228" spans="3:13">
      <c r="C228" s="1"/>
      <c r="E228" s="1"/>
      <c r="G228" s="1"/>
      <c r="I228" s="1"/>
      <c r="K228" s="1"/>
      <c r="M228" s="1"/>
    </row>
    <row r="229" spans="3:13">
      <c r="C229" s="1"/>
      <c r="E229" s="1"/>
      <c r="G229" s="1"/>
      <c r="I229" s="1"/>
      <c r="K229" s="1"/>
      <c r="M229" s="1"/>
    </row>
    <row r="230" spans="3:13">
      <c r="C230" s="1"/>
      <c r="E230" s="1"/>
      <c r="G230" s="1"/>
      <c r="I230" s="1"/>
      <c r="K230" s="1"/>
      <c r="M230" s="1"/>
    </row>
    <row r="231" spans="3:13">
      <c r="C231" s="1"/>
      <c r="E231" s="1"/>
      <c r="G231" s="1"/>
      <c r="I231" s="1"/>
      <c r="K231" s="1"/>
      <c r="M231" s="1"/>
    </row>
    <row r="232" spans="3:13">
      <c r="C232" s="1"/>
      <c r="E232" s="1"/>
      <c r="G232" s="1"/>
      <c r="I232" s="1"/>
      <c r="K232" s="1"/>
      <c r="M232" s="1"/>
    </row>
    <row r="233" spans="3:13">
      <c r="C233" s="1"/>
      <c r="E233" s="1"/>
      <c r="G233" s="1"/>
      <c r="I233" s="1"/>
      <c r="K233" s="1"/>
      <c r="M233" s="1"/>
    </row>
    <row r="234" spans="3:13">
      <c r="C234" s="1"/>
      <c r="E234" s="1"/>
      <c r="G234" s="1"/>
      <c r="I234" s="1"/>
      <c r="K234" s="1"/>
      <c r="M234" s="1"/>
    </row>
    <row r="235" spans="3:13">
      <c r="C235" s="1"/>
      <c r="E235" s="1"/>
      <c r="G235" s="1"/>
      <c r="I235" s="1"/>
      <c r="K235" s="1"/>
      <c r="M235" s="1"/>
    </row>
    <row r="236" spans="3:13">
      <c r="C236" s="1"/>
      <c r="E236" s="1"/>
      <c r="G236" s="1"/>
      <c r="I236" s="1"/>
      <c r="K236" s="1"/>
      <c r="M236" s="1"/>
    </row>
    <row r="237" spans="3:13">
      <c r="C237" s="1"/>
      <c r="E237" s="1"/>
      <c r="G237" s="1"/>
      <c r="I237" s="1"/>
      <c r="K237" s="1"/>
      <c r="M237" s="1"/>
    </row>
    <row r="238" spans="3:13">
      <c r="C238" s="1"/>
      <c r="E238" s="1"/>
      <c r="G238" s="1"/>
      <c r="I238" s="1"/>
      <c r="K238" s="1"/>
      <c r="M238" s="1"/>
    </row>
    <row r="239" spans="3:13">
      <c r="C239" s="1"/>
      <c r="E239" s="1"/>
      <c r="G239" s="1"/>
      <c r="I239" s="1"/>
      <c r="K239" s="1"/>
      <c r="M239" s="1"/>
    </row>
    <row r="240" spans="3:13">
      <c r="C240" s="1"/>
      <c r="E240" s="1"/>
      <c r="G240" s="1"/>
      <c r="I240" s="1"/>
      <c r="K240" s="1"/>
      <c r="M240" s="1"/>
    </row>
    <row r="241" spans="3:13">
      <c r="C241" s="1"/>
      <c r="E241" s="1"/>
      <c r="G241" s="1"/>
      <c r="I241" s="1"/>
      <c r="K241" s="1"/>
      <c r="M241" s="1"/>
    </row>
    <row r="242" spans="3:13">
      <c r="C242" s="1"/>
      <c r="E242" s="1"/>
      <c r="G242" s="1"/>
      <c r="I242" s="1"/>
      <c r="K242" s="1"/>
      <c r="M242" s="1"/>
    </row>
    <row r="243" spans="3:13">
      <c r="C243" s="1"/>
      <c r="E243" s="1"/>
      <c r="G243" s="1"/>
      <c r="I243" s="1"/>
      <c r="K243" s="1"/>
      <c r="M243" s="1"/>
    </row>
    <row r="244" spans="3:13">
      <c r="C244" s="1"/>
      <c r="E244" s="1"/>
      <c r="G244" s="1"/>
      <c r="I244" s="1"/>
      <c r="K244" s="1"/>
      <c r="M244" s="1"/>
    </row>
    <row r="245" spans="3:13">
      <c r="C245" s="1"/>
      <c r="E245" s="1"/>
      <c r="G245" s="1"/>
      <c r="I245" s="1"/>
      <c r="K245" s="1"/>
      <c r="M245" s="1"/>
    </row>
    <row r="246" spans="3:13">
      <c r="C246" s="1"/>
      <c r="E246" s="1"/>
      <c r="G246" s="1"/>
      <c r="I246" s="1"/>
      <c r="K246" s="1"/>
      <c r="M246" s="1"/>
    </row>
    <row r="247" spans="3:13">
      <c r="C247" s="1"/>
      <c r="E247" s="1"/>
      <c r="G247" s="1"/>
      <c r="I247" s="1"/>
      <c r="K247" s="1"/>
      <c r="M247" s="1"/>
    </row>
    <row r="248" spans="3:13">
      <c r="C248" s="1"/>
      <c r="E248" s="1"/>
      <c r="G248" s="1"/>
      <c r="I248" s="1"/>
      <c r="K248" s="1"/>
      <c r="M248" s="1"/>
    </row>
    <row r="249" spans="3:13">
      <c r="C249" s="1"/>
      <c r="E249" s="1"/>
      <c r="G249" s="1"/>
      <c r="I249" s="1"/>
      <c r="K249" s="1"/>
      <c r="M249" s="1"/>
    </row>
    <row r="250" spans="3:13">
      <c r="C250" s="1"/>
      <c r="E250" s="1"/>
      <c r="G250" s="1"/>
      <c r="I250" s="1"/>
      <c r="K250" s="1"/>
      <c r="M250" s="1"/>
    </row>
    <row r="251" spans="3:13">
      <c r="C251" s="1"/>
      <c r="E251" s="1"/>
      <c r="G251" s="1"/>
      <c r="I251" s="1"/>
      <c r="K251" s="1"/>
      <c r="M251" s="1"/>
    </row>
    <row r="252" spans="3:13">
      <c r="C252" s="1"/>
      <c r="E252" s="1"/>
      <c r="G252" s="1"/>
      <c r="I252" s="1"/>
      <c r="K252" s="1"/>
      <c r="M252" s="1"/>
    </row>
    <row r="253" spans="3:13">
      <c r="C253" s="1"/>
      <c r="E253" s="1"/>
      <c r="G253" s="1"/>
      <c r="I253" s="1"/>
      <c r="K253" s="1"/>
      <c r="M253" s="1"/>
    </row>
    <row r="254" spans="3:13">
      <c r="C254" s="1"/>
      <c r="E254" s="1"/>
      <c r="G254" s="1"/>
      <c r="I254" s="1"/>
      <c r="K254" s="1"/>
      <c r="M254" s="1"/>
    </row>
    <row r="255" spans="3:13">
      <c r="C255" s="1"/>
      <c r="E255" s="1"/>
      <c r="G255" s="1"/>
      <c r="I255" s="1"/>
      <c r="K255" s="1"/>
      <c r="M255" s="1"/>
    </row>
    <row r="256" spans="3:13">
      <c r="C256" s="1"/>
      <c r="E256" s="1"/>
      <c r="G256" s="1"/>
      <c r="I256" s="1"/>
      <c r="K256" s="1"/>
      <c r="M256" s="1"/>
    </row>
    <row r="257" spans="3:13">
      <c r="C257" s="1"/>
      <c r="E257" s="1"/>
      <c r="G257" s="1"/>
      <c r="I257" s="1"/>
      <c r="K257" s="1"/>
      <c r="M257" s="1"/>
    </row>
    <row r="258" spans="3:13">
      <c r="C258" s="1"/>
      <c r="E258" s="1"/>
      <c r="G258" s="1"/>
      <c r="I258" s="1"/>
      <c r="K258" s="1"/>
      <c r="M258" s="1"/>
    </row>
    <row r="259" spans="3:13">
      <c r="C259" s="1"/>
      <c r="E259" s="1"/>
      <c r="G259" s="1"/>
      <c r="I259" s="1"/>
      <c r="K259" s="1"/>
      <c r="M259" s="1"/>
    </row>
    <row r="260" spans="3:13">
      <c r="C260" s="1"/>
      <c r="E260" s="1"/>
      <c r="G260" s="1"/>
      <c r="I260" s="1"/>
      <c r="K260" s="1"/>
      <c r="M260" s="1"/>
    </row>
    <row r="261" spans="3:13">
      <c r="C261" s="1"/>
      <c r="E261" s="1"/>
      <c r="G261" s="1"/>
      <c r="I261" s="1"/>
      <c r="K261" s="1"/>
      <c r="M261" s="1"/>
    </row>
    <row r="262" spans="3:13">
      <c r="C262" s="1"/>
      <c r="E262" s="1"/>
      <c r="G262" s="1"/>
      <c r="I262" s="1"/>
      <c r="K262" s="1"/>
      <c r="M262" s="1"/>
    </row>
    <row r="263" spans="3:13">
      <c r="C263" s="1"/>
      <c r="E263" s="1"/>
      <c r="G263" s="1"/>
      <c r="I263" s="1"/>
      <c r="K263" s="1"/>
      <c r="M263" s="1"/>
    </row>
    <row r="264" spans="3:13">
      <c r="C264" s="1"/>
      <c r="E264" s="1"/>
      <c r="G264" s="1"/>
      <c r="I264" s="1"/>
      <c r="K264" s="1"/>
      <c r="M264" s="1"/>
    </row>
    <row r="265" spans="3:13">
      <c r="C265" s="1"/>
      <c r="E265" s="1"/>
      <c r="G265" s="1"/>
      <c r="I265" s="1"/>
      <c r="K265" s="1"/>
      <c r="M265" s="1"/>
    </row>
    <row r="266" spans="3:13">
      <c r="C266" s="1"/>
      <c r="E266" s="1"/>
      <c r="G266" s="1"/>
      <c r="I266" s="1"/>
      <c r="K266" s="1"/>
      <c r="M266" s="1"/>
    </row>
    <row r="267" spans="3:13">
      <c r="C267" s="1"/>
      <c r="E267" s="1"/>
      <c r="G267" s="1"/>
      <c r="I267" s="1"/>
      <c r="K267" s="1"/>
      <c r="M267" s="1"/>
    </row>
    <row r="268" spans="3:13">
      <c r="C268" s="1"/>
      <c r="E268" s="1"/>
      <c r="G268" s="1"/>
      <c r="I268" s="1"/>
      <c r="K268" s="1"/>
      <c r="M268" s="1"/>
    </row>
    <row r="269" spans="3:13">
      <c r="C269" s="1"/>
      <c r="E269" s="1"/>
      <c r="G269" s="1"/>
      <c r="I269" s="1"/>
      <c r="K269" s="1"/>
      <c r="M269" s="1"/>
    </row>
    <row r="270" spans="3:13">
      <c r="C270" s="1"/>
      <c r="E270" s="1"/>
      <c r="G270" s="1"/>
      <c r="I270" s="1"/>
      <c r="K270" s="1"/>
      <c r="M270" s="1"/>
    </row>
    <row r="271" spans="3:13">
      <c r="C271" s="1"/>
      <c r="E271" s="1"/>
      <c r="G271" s="1"/>
      <c r="I271" s="1"/>
      <c r="K271" s="1"/>
      <c r="M271" s="1"/>
    </row>
    <row r="272" spans="3:13">
      <c r="C272" s="1"/>
      <c r="E272" s="1"/>
      <c r="G272" s="1"/>
      <c r="I272" s="1"/>
      <c r="K272" s="1"/>
      <c r="M272" s="1"/>
    </row>
    <row r="273" spans="3:13">
      <c r="C273" s="1"/>
      <c r="E273" s="1"/>
      <c r="G273" s="1"/>
      <c r="I273" s="1"/>
      <c r="K273" s="1"/>
      <c r="M273" s="1"/>
    </row>
    <row r="274" spans="3:13">
      <c r="C274" s="1"/>
      <c r="E274" s="1"/>
      <c r="G274" s="1"/>
      <c r="I274" s="1"/>
      <c r="K274" s="1"/>
      <c r="M274" s="1"/>
    </row>
    <row r="275" spans="3:13">
      <c r="C275" s="1"/>
      <c r="E275" s="1"/>
      <c r="G275" s="1"/>
      <c r="I275" s="1"/>
      <c r="K275" s="1"/>
      <c r="M275" s="1"/>
    </row>
    <row r="276" spans="3:13">
      <c r="C276" s="1"/>
      <c r="E276" s="1"/>
      <c r="G276" s="1"/>
      <c r="I276" s="1"/>
      <c r="K276" s="1"/>
      <c r="M276" s="1"/>
    </row>
    <row r="277" spans="3:13">
      <c r="C277" s="1"/>
      <c r="E277" s="1"/>
      <c r="G277" s="1"/>
      <c r="I277" s="1"/>
      <c r="K277" s="1"/>
      <c r="M277" s="1"/>
    </row>
    <row r="278" spans="3:13">
      <c r="C278" s="1"/>
      <c r="E278" s="1"/>
      <c r="G278" s="1"/>
      <c r="I278" s="1"/>
      <c r="K278" s="1"/>
      <c r="M278" s="1"/>
    </row>
    <row r="279" spans="3:13">
      <c r="C279" s="1"/>
      <c r="E279" s="1"/>
      <c r="G279" s="1"/>
      <c r="I279" s="1"/>
      <c r="K279" s="1"/>
      <c r="M279" s="1"/>
    </row>
    <row r="280" spans="3:13">
      <c r="C280" s="1"/>
      <c r="E280" s="1"/>
      <c r="G280" s="1"/>
      <c r="I280" s="1"/>
      <c r="K280" s="1"/>
      <c r="M280" s="1"/>
    </row>
    <row r="281" spans="3:13">
      <c r="C281" s="1"/>
      <c r="E281" s="1"/>
      <c r="G281" s="1"/>
      <c r="I281" s="1"/>
      <c r="K281" s="1"/>
      <c r="M281" s="1"/>
    </row>
    <row r="282" spans="3:13">
      <c r="C282" s="1"/>
      <c r="E282" s="1"/>
      <c r="G282" s="1"/>
      <c r="I282" s="1"/>
      <c r="K282" s="1"/>
      <c r="M282" s="1"/>
    </row>
    <row r="283" spans="3:13">
      <c r="C283" s="1"/>
      <c r="E283" s="1"/>
      <c r="G283" s="1"/>
      <c r="I283" s="1"/>
      <c r="K283" s="1"/>
      <c r="M283" s="1"/>
    </row>
    <row r="284" spans="3:13">
      <c r="C284" s="1"/>
      <c r="E284" s="1"/>
      <c r="G284" s="1"/>
      <c r="I284" s="1"/>
      <c r="K284" s="1"/>
      <c r="M284" s="1"/>
    </row>
    <row r="285" spans="3:13">
      <c r="C285" s="1"/>
      <c r="E285" s="1"/>
      <c r="G285" s="1"/>
      <c r="I285" s="1"/>
      <c r="K285" s="1"/>
      <c r="M285" s="1"/>
    </row>
    <row r="286" spans="3:13">
      <c r="C286" s="1"/>
      <c r="E286" s="1"/>
      <c r="G286" s="1"/>
      <c r="I286" s="1"/>
      <c r="K286" s="1"/>
      <c r="M286" s="1"/>
    </row>
    <row r="287" spans="3:13">
      <c r="C287" s="1"/>
      <c r="E287" s="1"/>
      <c r="G287" s="1"/>
      <c r="I287" s="1"/>
      <c r="K287" s="1"/>
      <c r="M287" s="1"/>
    </row>
    <row r="288" spans="3:13">
      <c r="C288" s="1"/>
      <c r="E288" s="1"/>
      <c r="G288" s="1"/>
      <c r="I288" s="1"/>
      <c r="K288" s="1"/>
      <c r="M288" s="1"/>
    </row>
    <row r="289" spans="3:13">
      <c r="C289" s="1"/>
      <c r="E289" s="1"/>
      <c r="G289" s="1"/>
      <c r="I289" s="1"/>
      <c r="K289" s="1"/>
      <c r="M289" s="1"/>
    </row>
    <row r="290" spans="3:13">
      <c r="C290" s="1"/>
      <c r="E290" s="1"/>
      <c r="G290" s="1"/>
      <c r="I290" s="1"/>
      <c r="K290" s="1"/>
      <c r="M290" s="1"/>
    </row>
    <row r="291" spans="3:13">
      <c r="C291" s="1"/>
      <c r="E291" s="1"/>
      <c r="G291" s="1"/>
      <c r="I291" s="1"/>
      <c r="K291" s="1"/>
      <c r="M291" s="1"/>
    </row>
    <row r="292" spans="3:13">
      <c r="C292" s="1"/>
      <c r="E292" s="1"/>
      <c r="G292" s="1"/>
      <c r="I292" s="1"/>
      <c r="K292" s="1"/>
      <c r="M292" s="1"/>
    </row>
    <row r="293" spans="3:13">
      <c r="C293" s="1"/>
      <c r="E293" s="1"/>
      <c r="G293" s="1"/>
      <c r="I293" s="1"/>
      <c r="K293" s="1"/>
      <c r="M293" s="1"/>
    </row>
    <row r="294" spans="3:13">
      <c r="C294" s="1"/>
      <c r="E294" s="1"/>
      <c r="G294" s="1"/>
      <c r="I294" s="1"/>
      <c r="K294" s="1"/>
      <c r="M294" s="1"/>
    </row>
    <row r="295" spans="3:13">
      <c r="C295" s="1"/>
      <c r="E295" s="1"/>
      <c r="G295" s="1"/>
      <c r="I295" s="1"/>
      <c r="K295" s="1"/>
      <c r="M295" s="1"/>
    </row>
    <row r="296" spans="3:13">
      <c r="C296" s="1"/>
      <c r="E296" s="1"/>
      <c r="G296" s="1"/>
      <c r="I296" s="1"/>
      <c r="K296" s="1"/>
      <c r="M296" s="1"/>
    </row>
    <row r="297" spans="3:13">
      <c r="C297" s="1"/>
      <c r="E297" s="1"/>
      <c r="G297" s="1"/>
      <c r="I297" s="1"/>
      <c r="K297" s="1"/>
      <c r="M297" s="1"/>
    </row>
    <row r="298" spans="3:13">
      <c r="C298" s="1"/>
      <c r="E298" s="1"/>
      <c r="G298" s="1"/>
      <c r="I298" s="1"/>
      <c r="K298" s="1"/>
      <c r="M298" s="1"/>
    </row>
    <row r="299" spans="3:13">
      <c r="C299" s="1"/>
      <c r="E299" s="1"/>
      <c r="G299" s="1"/>
      <c r="I299" s="1"/>
      <c r="K299" s="1"/>
      <c r="M299" s="1"/>
    </row>
    <row r="300" spans="3:13">
      <c r="C300" s="1"/>
      <c r="E300" s="1"/>
      <c r="G300" s="1"/>
      <c r="I300" s="1"/>
      <c r="K300" s="1"/>
      <c r="M300" s="1"/>
    </row>
    <row r="301" spans="3:13">
      <c r="C301" s="1"/>
      <c r="E301" s="1"/>
      <c r="G301" s="1"/>
      <c r="I301" s="1"/>
      <c r="K301" s="1"/>
      <c r="M301" s="1"/>
    </row>
    <row r="302" spans="3:13">
      <c r="C302" s="1"/>
      <c r="E302" s="1"/>
      <c r="G302" s="1"/>
      <c r="I302" s="1"/>
      <c r="K302" s="1"/>
      <c r="M302" s="1"/>
    </row>
    <row r="303" spans="3:13">
      <c r="C303" s="1"/>
      <c r="E303" s="1"/>
      <c r="G303" s="1"/>
      <c r="I303" s="1"/>
      <c r="K303" s="1"/>
      <c r="M303" s="1"/>
    </row>
    <row r="304" spans="3:13">
      <c r="C304" s="1"/>
      <c r="E304" s="1"/>
      <c r="G304" s="1"/>
      <c r="I304" s="1"/>
      <c r="K304" s="1"/>
      <c r="M304" s="1"/>
    </row>
    <row r="305" spans="3:13">
      <c r="C305" s="1"/>
      <c r="E305" s="1"/>
      <c r="G305" s="1"/>
      <c r="I305" s="1"/>
      <c r="K305" s="1"/>
      <c r="M305" s="1"/>
    </row>
    <row r="306" spans="3:13">
      <c r="C306" s="1"/>
      <c r="E306" s="1"/>
      <c r="G306" s="1"/>
      <c r="I306" s="1"/>
      <c r="K306" s="1"/>
      <c r="M306" s="1"/>
    </row>
    <row r="307" spans="3:13">
      <c r="C307" s="1"/>
      <c r="E307" s="1"/>
      <c r="G307" s="1"/>
      <c r="I307" s="1"/>
      <c r="K307" s="1"/>
      <c r="M307" s="1"/>
    </row>
    <row r="308" spans="3:13">
      <c r="C308" s="1"/>
      <c r="E308" s="1"/>
      <c r="G308" s="1"/>
      <c r="I308" s="1"/>
      <c r="K308" s="1"/>
      <c r="M308" s="1"/>
    </row>
    <row r="309" spans="3:13">
      <c r="C309" s="1"/>
      <c r="E309" s="1"/>
      <c r="G309" s="1"/>
      <c r="I309" s="1"/>
      <c r="K309" s="1"/>
      <c r="M309" s="1"/>
    </row>
    <row r="310" spans="3:13">
      <c r="C310" s="1"/>
      <c r="E310" s="1"/>
      <c r="G310" s="1"/>
      <c r="I310" s="1"/>
      <c r="K310" s="1"/>
      <c r="M310" s="1"/>
    </row>
    <row r="311" spans="3:13">
      <c r="C311" s="1"/>
      <c r="E311" s="1"/>
      <c r="G311" s="1"/>
      <c r="I311" s="1"/>
      <c r="K311" s="1"/>
      <c r="M311" s="1"/>
    </row>
    <row r="312" spans="3:13">
      <c r="C312" s="1"/>
      <c r="E312" s="1"/>
      <c r="G312" s="1"/>
      <c r="I312" s="1"/>
      <c r="K312" s="1"/>
      <c r="M312" s="1"/>
    </row>
    <row r="313" spans="3:13">
      <c r="C313" s="1"/>
      <c r="E313" s="1"/>
      <c r="G313" s="1"/>
      <c r="I313" s="1"/>
      <c r="K313" s="1"/>
      <c r="M313" s="1"/>
    </row>
    <row r="314" spans="3:13">
      <c r="C314" s="1"/>
      <c r="E314" s="1"/>
      <c r="G314" s="1"/>
      <c r="I314" s="1"/>
      <c r="K314" s="1"/>
      <c r="M314" s="1"/>
    </row>
    <row r="315" spans="3:13">
      <c r="C315" s="1"/>
      <c r="E315" s="1"/>
      <c r="G315" s="1"/>
      <c r="I315" s="1"/>
      <c r="K315" s="1"/>
      <c r="M315" s="1"/>
    </row>
    <row r="316" spans="3:13">
      <c r="C316" s="1"/>
      <c r="E316" s="1"/>
      <c r="G316" s="1"/>
      <c r="I316" s="1"/>
      <c r="K316" s="1"/>
      <c r="M316" s="1"/>
    </row>
    <row r="317" spans="3:13">
      <c r="C317" s="1"/>
      <c r="E317" s="1"/>
      <c r="G317" s="1"/>
      <c r="I317" s="1"/>
      <c r="K317" s="1"/>
      <c r="M317" s="1"/>
    </row>
    <row r="318" spans="3:13">
      <c r="C318" s="1"/>
      <c r="E318" s="1"/>
      <c r="G318" s="1"/>
      <c r="I318" s="1"/>
      <c r="K318" s="1"/>
      <c r="M318" s="1"/>
    </row>
    <row r="319" spans="3:13">
      <c r="C319" s="1"/>
      <c r="E319" s="1"/>
      <c r="G319" s="1"/>
      <c r="I319" s="1"/>
      <c r="K319" s="1"/>
      <c r="M319" s="1"/>
    </row>
    <row r="320" spans="3:13">
      <c r="C320" s="1"/>
      <c r="E320" s="1"/>
      <c r="G320" s="1"/>
      <c r="I320" s="1"/>
      <c r="K320" s="1"/>
      <c r="M320" s="1"/>
    </row>
    <row r="321" spans="3:13">
      <c r="C321" s="1"/>
      <c r="E321" s="1"/>
      <c r="G321" s="1"/>
      <c r="I321" s="1"/>
      <c r="K321" s="1"/>
      <c r="M321" s="1"/>
    </row>
    <row r="322" spans="3:13">
      <c r="C322" s="1"/>
      <c r="E322" s="1"/>
      <c r="G322" s="1"/>
      <c r="I322" s="1"/>
      <c r="K322" s="1"/>
      <c r="M322" s="1"/>
    </row>
    <row r="323" spans="3:13">
      <c r="C323" s="1"/>
      <c r="E323" s="1"/>
      <c r="G323" s="1"/>
      <c r="I323" s="1"/>
      <c r="K323" s="1"/>
      <c r="M323" s="1"/>
    </row>
    <row r="324" spans="3:13">
      <c r="C324" s="1"/>
      <c r="E324" s="1"/>
      <c r="G324" s="1"/>
      <c r="I324" s="1"/>
      <c r="K324" s="1"/>
      <c r="M324" s="1"/>
    </row>
    <row r="325" spans="3:13">
      <c r="C325" s="1"/>
      <c r="E325" s="1"/>
      <c r="G325" s="1"/>
      <c r="I325" s="1"/>
      <c r="K325" s="1"/>
      <c r="M325" s="1"/>
    </row>
    <row r="326" spans="3:13">
      <c r="C326" s="1"/>
      <c r="E326" s="1"/>
      <c r="G326" s="1"/>
      <c r="I326" s="1"/>
      <c r="K326" s="1"/>
      <c r="M326" s="1"/>
    </row>
    <row r="327" spans="3:13">
      <c r="C327" s="1"/>
      <c r="E327" s="1"/>
      <c r="G327" s="1"/>
      <c r="I327" s="1"/>
      <c r="K327" s="1"/>
      <c r="M327" s="1"/>
    </row>
    <row r="328" spans="3:13">
      <c r="C328" s="1"/>
      <c r="E328" s="1"/>
      <c r="G328" s="1"/>
      <c r="I328" s="1"/>
      <c r="K328" s="1"/>
      <c r="M328" s="1"/>
    </row>
    <row r="329" spans="3:13">
      <c r="C329" s="1"/>
      <c r="E329" s="1"/>
      <c r="G329" s="1"/>
      <c r="I329" s="1"/>
      <c r="K329" s="1"/>
      <c r="M329" s="1"/>
    </row>
    <row r="330" spans="3:13">
      <c r="C330" s="1"/>
      <c r="E330" s="1"/>
      <c r="G330" s="1"/>
      <c r="I330" s="1"/>
      <c r="K330" s="1"/>
      <c r="M330" s="1"/>
    </row>
    <row r="331" spans="3:13">
      <c r="C331" s="1"/>
      <c r="E331" s="1"/>
      <c r="G331" s="1"/>
      <c r="I331" s="1"/>
      <c r="K331" s="1"/>
      <c r="M331" s="1"/>
    </row>
    <row r="332" spans="3:13">
      <c r="C332" s="1"/>
      <c r="E332" s="1"/>
      <c r="G332" s="1"/>
      <c r="I332" s="1"/>
      <c r="K332" s="1"/>
      <c r="M332" s="1"/>
    </row>
    <row r="333" spans="3:13">
      <c r="C333" s="1"/>
      <c r="E333" s="1"/>
      <c r="G333" s="1"/>
      <c r="I333" s="1"/>
      <c r="K333" s="1"/>
      <c r="M333" s="1"/>
    </row>
    <row r="334" spans="3:13">
      <c r="C334" s="1"/>
      <c r="E334" s="1"/>
      <c r="G334" s="1"/>
      <c r="I334" s="1"/>
      <c r="K334" s="1"/>
      <c r="M334" s="1"/>
    </row>
    <row r="335" spans="3:13">
      <c r="C335" s="1"/>
      <c r="E335" s="1"/>
      <c r="G335" s="1"/>
      <c r="I335" s="1"/>
      <c r="K335" s="1"/>
      <c r="M335" s="1"/>
    </row>
    <row r="336" spans="3:13">
      <c r="C336" s="1"/>
      <c r="E336" s="1"/>
      <c r="G336" s="1"/>
      <c r="I336" s="1"/>
      <c r="K336" s="1"/>
      <c r="M336" s="1"/>
    </row>
    <row r="337" spans="3:13">
      <c r="C337" s="1"/>
      <c r="E337" s="1"/>
      <c r="G337" s="1"/>
      <c r="I337" s="1"/>
      <c r="K337" s="1"/>
      <c r="M337" s="1"/>
    </row>
    <row r="338" spans="3:13">
      <c r="C338" s="1"/>
      <c r="E338" s="1"/>
      <c r="G338" s="1"/>
      <c r="I338" s="1"/>
      <c r="K338" s="1"/>
      <c r="M338" s="1"/>
    </row>
    <row r="339" spans="3:13">
      <c r="C339" s="1"/>
      <c r="E339" s="1"/>
      <c r="G339" s="1"/>
      <c r="I339" s="1"/>
      <c r="K339" s="1"/>
      <c r="M339" s="1"/>
    </row>
    <row r="340" spans="3:13">
      <c r="C340" s="1"/>
      <c r="E340" s="1"/>
      <c r="G340" s="1"/>
      <c r="I340" s="1"/>
      <c r="K340" s="1"/>
      <c r="M340" s="1"/>
    </row>
    <row r="341" spans="3:13">
      <c r="C341" s="1"/>
      <c r="E341" s="1"/>
      <c r="G341" s="1"/>
      <c r="I341" s="1"/>
      <c r="K341" s="1"/>
      <c r="M341" s="1"/>
    </row>
    <row r="342" spans="3:13">
      <c r="C342" s="1"/>
      <c r="E342" s="1"/>
      <c r="G342" s="1"/>
      <c r="I342" s="1"/>
      <c r="K342" s="1"/>
      <c r="M342" s="1"/>
    </row>
    <row r="343" spans="3:13">
      <c r="C343" s="1"/>
      <c r="E343" s="1"/>
      <c r="G343" s="1"/>
      <c r="I343" s="1"/>
      <c r="K343" s="1"/>
      <c r="M343" s="1"/>
    </row>
    <row r="344" spans="3:13">
      <c r="C344" s="1"/>
      <c r="E344" s="1"/>
      <c r="G344" s="1"/>
      <c r="I344" s="1"/>
      <c r="K344" s="1"/>
      <c r="M344" s="1"/>
    </row>
    <row r="345" spans="3:13">
      <c r="C345" s="1"/>
      <c r="E345" s="1"/>
      <c r="G345" s="1"/>
      <c r="I345" s="1"/>
      <c r="K345" s="1"/>
      <c r="M345" s="1"/>
    </row>
    <row r="346" spans="3:13">
      <c r="C346" s="1"/>
      <c r="E346" s="1"/>
      <c r="G346" s="1"/>
      <c r="I346" s="1"/>
      <c r="K346" s="1"/>
      <c r="M346" s="1"/>
    </row>
    <row r="347" spans="3:13">
      <c r="C347" s="1"/>
      <c r="E347" s="1"/>
      <c r="G347" s="1"/>
      <c r="I347" s="1"/>
      <c r="K347" s="1"/>
      <c r="M347" s="1"/>
    </row>
    <row r="348" spans="3:13">
      <c r="C348" s="1"/>
      <c r="E348" s="1"/>
      <c r="G348" s="1"/>
      <c r="I348" s="1"/>
      <c r="K348" s="1"/>
      <c r="M348" s="1"/>
    </row>
    <row r="349" spans="3:13">
      <c r="C349" s="1"/>
      <c r="E349" s="1"/>
      <c r="G349" s="1"/>
      <c r="I349" s="1"/>
      <c r="K349" s="1"/>
      <c r="M349" s="1"/>
    </row>
    <row r="350" spans="3:13">
      <c r="I350" s="1"/>
      <c r="K350" s="1"/>
      <c r="M350" s="1"/>
    </row>
  </sheetData>
  <mergeCells count="6">
    <mergeCell ref="H19:N20"/>
    <mergeCell ref="B1:H1"/>
    <mergeCell ref="H3:N4"/>
    <mergeCell ref="H7:N8"/>
    <mergeCell ref="H11:N12"/>
    <mergeCell ref="H15:N1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headerFooter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UJ_208_3a_arak_E6_MAJUS</vt:lpstr>
      <vt:lpstr>Új_208 3a_szeria_opciok_majus</vt:lpstr>
      <vt:lpstr>UJ_208 5a_arak_E6_majus</vt:lpstr>
      <vt:lpstr>Új_208 5a_szeria_opciok_maj</vt:lpstr>
      <vt:lpstr>Új_208_GTi_arak</vt:lpstr>
      <vt:lpstr>Új_208_GTIi_szeria_opciok </vt:lpstr>
      <vt:lpstr>szolgaltatasok</vt:lpstr>
      <vt:lpstr>szolgaltatasok!Nyomtatási_terület</vt:lpstr>
      <vt:lpstr>'Új_208 3a_szeria_opciok_majus'!Nyomtatási_terület</vt:lpstr>
      <vt:lpstr>'UJ_208 5a_arak_E6_majus'!Nyomtatási_terület</vt:lpstr>
      <vt:lpstr>'Új_208 5a_szeria_opciok_maj'!Nyomtatási_terület</vt:lpstr>
      <vt:lpstr>UJ_208_3a_arak_E6_MAJUS!Nyomtatási_terület</vt:lpstr>
      <vt:lpstr>Új_208_GTi_arak!Nyomtatási_terület</vt:lpstr>
    </vt:vector>
  </TitlesOfParts>
  <Company>Peugeot Hungária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Wlasitsch Tamás</dc:creator>
  <cp:lastModifiedBy>KATALIN MURARIK - U044008</cp:lastModifiedBy>
  <cp:lastPrinted>2015-06-03T08:10:18Z</cp:lastPrinted>
  <dcterms:created xsi:type="dcterms:W3CDTF">2003-03-27T16:17:40Z</dcterms:created>
  <dcterms:modified xsi:type="dcterms:W3CDTF">2015-06-22T13:17:22Z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2047978586</vt:i4>
  </property>
  <property fmtid="{D5CDD505-2E9C-101B-9397-08002B2CF9AE}" pid="3" name="_NewReviewCycle">
    <vt:lpwstr/>
  </property>
  <property fmtid="{D5CDD505-2E9C-101B-9397-08002B2CF9AE}" pid="4" name="_EmailSubject">
    <vt:lpwstr>Frissített szgk. árlista</vt:lpwstr>
  </property>
  <property fmtid="{D5CDD505-2E9C-101B-9397-08002B2CF9AE}" pid="5" name="_AuthorEmail">
    <vt:lpwstr>zoltan.mocsai@peugeot.com</vt:lpwstr>
  </property>
  <property fmtid="{D5CDD505-2E9C-101B-9397-08002B2CF9AE}" pid="6" name="_AuthorEmailDisplayName">
    <vt:lpwstr>ZOLTAN MOCSAI - U187418</vt:lpwstr>
  </property>
  <property fmtid="{D5CDD505-2E9C-101B-9397-08002B2CF9AE}" pid="7" name="_ReviewingToolsShownOnce">
    <vt:lpwstr/>
  </property>
</Properties>
</file>